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98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'Sheet1'!$A:$G</definedName>
  </definedNames>
  <calcPr fullCalcOnLoad="1"/>
</workbook>
</file>

<file path=xl/sharedStrings.xml><?xml version="1.0" encoding="utf-8"?>
<sst xmlns="http://schemas.openxmlformats.org/spreadsheetml/2006/main" count="262" uniqueCount="140">
  <si>
    <t>报  价  表</t>
  </si>
  <si>
    <t>序号</t>
  </si>
  <si>
    <t>项目名称</t>
  </si>
  <si>
    <t>数量</t>
  </si>
  <si>
    <t>单位</t>
  </si>
  <si>
    <t>综合单价</t>
  </si>
  <si>
    <t>合计（元）</t>
  </si>
  <si>
    <t>备  注</t>
  </si>
  <si>
    <t>一</t>
  </si>
  <si>
    <t>行政楼一楼大门玻璃更换</t>
  </si>
  <si>
    <t>拆卸门框清除框边玻璃</t>
  </si>
  <si>
    <t>只</t>
  </si>
  <si>
    <t>8厘钢化玻璃</t>
  </si>
  <si>
    <t>㎡</t>
  </si>
  <si>
    <t>玻璃胶等辅料</t>
  </si>
  <si>
    <t>项</t>
  </si>
  <si>
    <t>运输费</t>
  </si>
  <si>
    <t>安装人工：2人</t>
  </si>
  <si>
    <t>工日</t>
  </si>
  <si>
    <t>小  计</t>
  </si>
  <si>
    <t>二</t>
  </si>
  <si>
    <t>厨房一楼换衣间修缮二楼杂物间及厕所更换筒灯</t>
  </si>
  <si>
    <t>户外排烟管四周洞口镀锌板封堵防漏水</t>
  </si>
  <si>
    <t>脚手架：高4500mm</t>
  </si>
  <si>
    <t>装、拆、运输</t>
  </si>
  <si>
    <t>吊600*600铝合金扣板天花</t>
  </si>
  <si>
    <t>LED筒灯</t>
  </si>
  <si>
    <t>盏</t>
  </si>
  <si>
    <t>5寸</t>
  </si>
  <si>
    <t>强电配线 BV-2.5</t>
  </si>
  <si>
    <t>米</t>
  </si>
  <si>
    <t>国标</t>
  </si>
  <si>
    <t>强电线路PVC保护管材布施</t>
  </si>
  <si>
    <t>开关插座</t>
  </si>
  <si>
    <t>套</t>
  </si>
  <si>
    <t>装电人工</t>
  </si>
  <si>
    <t>铲除墙面腻子层</t>
  </si>
  <si>
    <t>批刮腻子三遍</t>
  </si>
  <si>
    <t>成品内外墙腻子粉</t>
  </si>
  <si>
    <t>刮腻子的墙面扫108胶水一遍</t>
  </si>
  <si>
    <t>打磨扫漆人工：三遍</t>
  </si>
  <si>
    <t>人工</t>
  </si>
  <si>
    <t>立邦清味环保墙漆三遍：材料</t>
  </si>
  <si>
    <t>立邦净味120</t>
  </si>
  <si>
    <t>副食品仓库门挡鼠板1100*600：中间骨架封双面板</t>
  </si>
  <si>
    <t>块</t>
  </si>
  <si>
    <t>304不锈钢、1.2板材</t>
  </si>
  <si>
    <t>二楼杂物间及厕所更换LED筒灯</t>
  </si>
  <si>
    <t>二楼更换筒灯辅线 BV-2.5</t>
  </si>
  <si>
    <t>m</t>
  </si>
  <si>
    <t>二楼更换筒灯20PVC线管布装</t>
  </si>
  <si>
    <t>地面保护</t>
  </si>
  <si>
    <t>保护膜</t>
  </si>
  <si>
    <t>垃圾清理装袋外运处置</t>
  </si>
  <si>
    <t>袋</t>
  </si>
  <si>
    <t>外运15公里内含垃圾堆场收取垃圾处置消纳费</t>
  </si>
  <si>
    <t>文明、安全施工措施费</t>
  </si>
  <si>
    <t>完工清洁</t>
  </si>
  <si>
    <t>三</t>
  </si>
  <si>
    <t>二楼中医科治疗室墙面修缮</t>
  </si>
  <si>
    <t>拆卸墙面瓷砖</t>
  </si>
  <si>
    <t>铲除墙面水泥层</t>
  </si>
  <si>
    <t>洗手盆拆、装</t>
  </si>
  <si>
    <t>人工、辅料</t>
  </si>
  <si>
    <t>水龙头、角阀拆、装</t>
  </si>
  <si>
    <t>组</t>
  </si>
  <si>
    <t>插座拆、装</t>
  </si>
  <si>
    <t>墙面水泥沙浆批平</t>
  </si>
  <si>
    <t>四</t>
  </si>
  <si>
    <t>三楼病理科安装排气扇</t>
  </si>
  <si>
    <t>拆除玻璃：820*1400</t>
  </si>
  <si>
    <t>固定排气扇铝合金横条及骨架：长900*高400</t>
  </si>
  <si>
    <t>6厘钢化玻璃：820*1400</t>
  </si>
  <si>
    <t>玻璃运输费</t>
  </si>
  <si>
    <t>10寸排气扇</t>
  </si>
  <si>
    <t>架</t>
  </si>
  <si>
    <t>强电辅线 BV-2.5</t>
  </si>
  <si>
    <t>20PVC线管槽盒布装</t>
  </si>
  <si>
    <t>装电辅料</t>
  </si>
  <si>
    <t>玻璃安装及装电人工</t>
  </si>
  <si>
    <t>废玻璃清理运走</t>
  </si>
  <si>
    <t>五</t>
  </si>
  <si>
    <t>三楼输血科地脚线安装</t>
  </si>
  <si>
    <t>办公室地脚线拆装：600*150</t>
  </si>
  <si>
    <t>资料室地脚线拆装：600*150</t>
  </si>
  <si>
    <t>墙面扫漆</t>
  </si>
  <si>
    <t>六</t>
  </si>
  <si>
    <t>五楼特需中心墙板修缮、910房卫生间顶补漏</t>
  </si>
  <si>
    <t>501房墙板及地脚线加固修缮</t>
  </si>
  <si>
    <t>910房卫生间顶上楼板排污管四周灌注补漏剂</t>
  </si>
  <si>
    <t>处</t>
  </si>
  <si>
    <t>9楼5床地板胶 宽200mm</t>
  </si>
  <si>
    <t>七</t>
  </si>
  <si>
    <t>十四楼门框、洗手台更换及地板胶维修</t>
  </si>
  <si>
    <t>1403房卫生间门框切割底脚300mm更换贴瓷砖</t>
  </si>
  <si>
    <t>拆除1404房卫生间套门：一门到顶门头高2800mm</t>
  </si>
  <si>
    <t>1404房做卫生间套门：一门到顶含门头高2800mm</t>
  </si>
  <si>
    <t>配五金、锁</t>
  </si>
  <si>
    <t>拆除1405房卫生间门框：一门到顶门头高2800mm</t>
  </si>
  <si>
    <t>1405房做卫生间门框：一门到顶含门头高2800mm</t>
  </si>
  <si>
    <t>1405房更换地板胶：宽400mm</t>
  </si>
  <si>
    <t>2mm胶合板，基层平整：地留平修补、打磨、清理、贴胶板</t>
  </si>
  <si>
    <t>1405房更换地板胶：宽1550mm*1250mm</t>
  </si>
  <si>
    <t>1406房地板胶打胶固定</t>
  </si>
  <si>
    <t>间</t>
  </si>
  <si>
    <t>1407房更换地板胶：宽200mm</t>
  </si>
  <si>
    <t>1408房更换地板胶：宽200mm</t>
  </si>
  <si>
    <t>1411房门扇加固</t>
  </si>
  <si>
    <t>1411房卫生间门框切割底脚300mm更换贴瓷砖</t>
  </si>
  <si>
    <t>1412房更换地板胶：宽200mm</t>
  </si>
  <si>
    <t>1412房更换地板胶：宽150mm</t>
  </si>
  <si>
    <t>1413房更换洗手台810mm*530mm</t>
  </si>
  <si>
    <t>1414房更换地板胶：宽200mm</t>
  </si>
  <si>
    <t>1415房地板胶打胶固定</t>
  </si>
  <si>
    <t>急救室门扇加固</t>
  </si>
  <si>
    <t>护士站前面走廊拆除地板胶：宽100mm*2000mm</t>
  </si>
  <si>
    <t>清除基层</t>
  </si>
  <si>
    <t>基层补漏王找平</t>
  </si>
  <si>
    <t>铺回地板胶</t>
  </si>
  <si>
    <t>铲除腻子层</t>
  </si>
  <si>
    <t>房间松脱部分铲补</t>
  </si>
  <si>
    <t>材料</t>
  </si>
  <si>
    <t>施工渣土垃圾清理装袋</t>
  </si>
  <si>
    <t>编织袋装袋运到地下室，装车外运15公里内，含垃圾场处置费</t>
  </si>
  <si>
    <t>卫生清洁</t>
  </si>
  <si>
    <t>措施费</t>
  </si>
  <si>
    <t>文明、安全施工、脚手架措施费</t>
  </si>
  <si>
    <t>八</t>
  </si>
  <si>
    <t>专诊楼一楼卫生间安装不锈钢扶手</t>
  </si>
  <si>
    <t>男公共卫生间安装扶手2间</t>
  </si>
  <si>
    <t>直径32mm304不锈钢</t>
  </si>
  <si>
    <t>女公共卫生间安装扶手2间</t>
  </si>
  <si>
    <t>男医护卫生间安装扶手2间</t>
  </si>
  <si>
    <t>女医护卫生间安装扶手3间</t>
  </si>
  <si>
    <t>直接费</t>
  </si>
  <si>
    <t>工程管理费</t>
  </si>
  <si>
    <t>税金</t>
  </si>
  <si>
    <t>增值税发票</t>
  </si>
  <si>
    <t>工程金额含税合计</t>
  </si>
  <si>
    <t xml:space="preserve">以上报价含材料、施工、安装，含增值税普通发票报价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</si>
</sst>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;[Red]0.00"/>
    <numFmt numFmtId="181" formatCode="0.00_ "/>
    <numFmt numFmtId="182" formatCode="0;[Red]0"/>
  </numFmts>
  <fonts count="46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4"/>
      <name val="黑体"/>
      <family val="3"/>
    </font>
    <font>
      <sz val="14"/>
      <name val="黑体"/>
      <family val="3"/>
    </font>
    <font>
      <sz val="14"/>
      <name val="微软雅黑"/>
      <family val="2"/>
    </font>
    <font>
      <sz val="14"/>
      <name val="宋体"/>
      <family val="0"/>
    </font>
    <font>
      <b/>
      <sz val="16"/>
      <name val="黑体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81" fontId="5" fillId="0" borderId="10" xfId="0" applyNumberFormat="1" applyFont="1" applyBorder="1" applyAlignment="1" applyProtection="1">
      <alignment horizontal="center" vertical="center"/>
      <protection/>
    </xf>
    <xf numFmtId="18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1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181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/>
    </xf>
    <xf numFmtId="182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3" fillId="32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="87" zoomScaleNormal="87" workbookViewId="0" topLeftCell="A1">
      <pane xSplit="51373" topLeftCell="FZ1" activePane="topLeft" state="split"/>
      <selection pane="topLeft" activeCell="E4" sqref="E4:E112"/>
    </sheetView>
  </sheetViews>
  <sheetFormatPr defaultColWidth="9.00390625" defaultRowHeight="14.25"/>
  <cols>
    <col min="1" max="1" width="7.75390625" style="0" customWidth="1"/>
    <col min="2" max="2" width="62.375" style="0" customWidth="1"/>
    <col min="3" max="3" width="10.375" style="0" customWidth="1"/>
    <col min="4" max="4" width="8.375" style="0" customWidth="1"/>
    <col min="5" max="5" width="14.375" style="0" customWidth="1"/>
    <col min="6" max="6" width="17.625" style="0" customWidth="1"/>
    <col min="7" max="7" width="47.50390625" style="0" customWidth="1"/>
  </cols>
  <sheetData>
    <row r="1" spans="1:10" s="1" customFormat="1" ht="60" customHeight="1">
      <c r="A1" s="3" t="s">
        <v>0</v>
      </c>
      <c r="B1" s="3"/>
      <c r="C1" s="3"/>
      <c r="D1" s="3"/>
      <c r="E1" s="3"/>
      <c r="F1" s="3"/>
      <c r="G1" s="3"/>
      <c r="J1" s="34"/>
    </row>
    <row r="2" spans="1:7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24.75" customHeight="1">
      <c r="A3" s="4" t="s">
        <v>8</v>
      </c>
      <c r="B3" s="5" t="s">
        <v>9</v>
      </c>
      <c r="C3" s="6"/>
      <c r="D3" s="7"/>
      <c r="E3" s="8"/>
      <c r="F3" s="9"/>
      <c r="G3" s="10"/>
    </row>
    <row r="4" spans="1:7" s="1" customFormat="1" ht="24.75" customHeight="1">
      <c r="A4" s="11">
        <v>1</v>
      </c>
      <c r="B4" s="12" t="s">
        <v>10</v>
      </c>
      <c r="C4" s="13">
        <v>1</v>
      </c>
      <c r="D4" s="13" t="s">
        <v>11</v>
      </c>
      <c r="E4" s="14"/>
      <c r="F4" s="15">
        <f aca="true" t="shared" si="0" ref="F4:F8">E4*C4</f>
        <v>0</v>
      </c>
      <c r="G4" s="10"/>
    </row>
    <row r="5" spans="1:7" s="1" customFormat="1" ht="24.75" customHeight="1">
      <c r="A5" s="11">
        <v>2</v>
      </c>
      <c r="B5" s="12" t="s">
        <v>12</v>
      </c>
      <c r="C5" s="16">
        <v>2</v>
      </c>
      <c r="D5" s="17" t="s">
        <v>13</v>
      </c>
      <c r="E5" s="14"/>
      <c r="F5" s="15">
        <f t="shared" si="0"/>
        <v>0</v>
      </c>
      <c r="G5" s="10"/>
    </row>
    <row r="6" spans="1:7" s="1" customFormat="1" ht="24.75" customHeight="1">
      <c r="A6" s="11">
        <v>3</v>
      </c>
      <c r="B6" s="12" t="s">
        <v>14</v>
      </c>
      <c r="C6" s="13">
        <v>1</v>
      </c>
      <c r="D6" s="13" t="s">
        <v>15</v>
      </c>
      <c r="E6" s="14"/>
      <c r="F6" s="15">
        <f t="shared" si="0"/>
        <v>0</v>
      </c>
      <c r="G6" s="10"/>
    </row>
    <row r="7" spans="1:7" s="1" customFormat="1" ht="24.75" customHeight="1">
      <c r="A7" s="11">
        <v>4</v>
      </c>
      <c r="B7" s="12" t="s">
        <v>16</v>
      </c>
      <c r="C7" s="13">
        <v>1</v>
      </c>
      <c r="D7" s="13" t="s">
        <v>15</v>
      </c>
      <c r="E7" s="14"/>
      <c r="F7" s="15">
        <f t="shared" si="0"/>
        <v>0</v>
      </c>
      <c r="G7" s="10"/>
    </row>
    <row r="8" spans="1:7" s="1" customFormat="1" ht="24.75" customHeight="1">
      <c r="A8" s="11">
        <v>5</v>
      </c>
      <c r="B8" s="12" t="s">
        <v>17</v>
      </c>
      <c r="C8" s="6">
        <v>1</v>
      </c>
      <c r="D8" s="7" t="s">
        <v>18</v>
      </c>
      <c r="E8" s="8"/>
      <c r="F8" s="18">
        <f t="shared" si="0"/>
        <v>0</v>
      </c>
      <c r="G8" s="10"/>
    </row>
    <row r="9" spans="1:7" s="1" customFormat="1" ht="24.75" customHeight="1">
      <c r="A9" s="11"/>
      <c r="B9" s="19" t="s">
        <v>19</v>
      </c>
      <c r="C9" s="6"/>
      <c r="D9" s="7"/>
      <c r="E9" s="8"/>
      <c r="F9" s="9">
        <f>SUM(F4:F8)</f>
        <v>0</v>
      </c>
      <c r="G9" s="10"/>
    </row>
    <row r="10" spans="1:7" s="1" customFormat="1" ht="24.75" customHeight="1">
      <c r="A10" s="4" t="s">
        <v>20</v>
      </c>
      <c r="B10" s="5" t="s">
        <v>21</v>
      </c>
      <c r="C10" s="6"/>
      <c r="D10" s="7"/>
      <c r="E10" s="8"/>
      <c r="F10" s="9"/>
      <c r="G10" s="10"/>
    </row>
    <row r="11" spans="1:7" s="1" customFormat="1" ht="24.75" customHeight="1">
      <c r="A11" s="11">
        <v>1</v>
      </c>
      <c r="B11" s="12" t="s">
        <v>22</v>
      </c>
      <c r="C11" s="20">
        <v>1</v>
      </c>
      <c r="D11" s="20" t="s">
        <v>15</v>
      </c>
      <c r="E11" s="21"/>
      <c r="F11" s="22">
        <f>E11*C11</f>
        <v>0</v>
      </c>
      <c r="G11" s="20"/>
    </row>
    <row r="12" spans="1:7" s="1" customFormat="1" ht="24.75" customHeight="1">
      <c r="A12" s="11">
        <v>2</v>
      </c>
      <c r="B12" s="12" t="s">
        <v>23</v>
      </c>
      <c r="C12" s="20">
        <v>1</v>
      </c>
      <c r="D12" s="20" t="s">
        <v>15</v>
      </c>
      <c r="E12" s="21"/>
      <c r="F12" s="22">
        <f aca="true" t="shared" si="1" ref="F12:F28">E12*C12</f>
        <v>0</v>
      </c>
      <c r="G12" s="20" t="s">
        <v>24</v>
      </c>
    </row>
    <row r="13" spans="1:7" s="1" customFormat="1" ht="24.75" customHeight="1">
      <c r="A13" s="11">
        <v>3</v>
      </c>
      <c r="B13" s="12" t="s">
        <v>25</v>
      </c>
      <c r="C13" s="6">
        <v>2.7</v>
      </c>
      <c r="D13" s="20" t="s">
        <v>13</v>
      </c>
      <c r="E13" s="21"/>
      <c r="F13" s="22">
        <f t="shared" si="1"/>
        <v>0</v>
      </c>
      <c r="G13" s="10"/>
    </row>
    <row r="14" spans="1:7" s="1" customFormat="1" ht="24.75" customHeight="1">
      <c r="A14" s="11">
        <v>4</v>
      </c>
      <c r="B14" s="12" t="s">
        <v>26</v>
      </c>
      <c r="C14" s="6">
        <v>2</v>
      </c>
      <c r="D14" s="20" t="s">
        <v>27</v>
      </c>
      <c r="E14" s="21"/>
      <c r="F14" s="22">
        <f t="shared" si="1"/>
        <v>0</v>
      </c>
      <c r="G14" s="10" t="s">
        <v>28</v>
      </c>
    </row>
    <row r="15" spans="1:7" s="1" customFormat="1" ht="24.75" customHeight="1">
      <c r="A15" s="11">
        <v>5</v>
      </c>
      <c r="B15" s="23" t="s">
        <v>29</v>
      </c>
      <c r="C15" s="24">
        <v>100</v>
      </c>
      <c r="D15" s="25" t="s">
        <v>30</v>
      </c>
      <c r="E15" s="26"/>
      <c r="F15" s="26">
        <f>C15*E15</f>
        <v>0</v>
      </c>
      <c r="G15" s="25" t="s">
        <v>31</v>
      </c>
    </row>
    <row r="16" spans="1:7" s="1" customFormat="1" ht="24.75" customHeight="1">
      <c r="A16" s="11">
        <v>6</v>
      </c>
      <c r="B16" s="23" t="s">
        <v>32</v>
      </c>
      <c r="C16" s="24">
        <v>36</v>
      </c>
      <c r="D16" s="25" t="s">
        <v>30</v>
      </c>
      <c r="E16" s="26"/>
      <c r="F16" s="26">
        <f>C16*E16</f>
        <v>0</v>
      </c>
      <c r="G16" s="25"/>
    </row>
    <row r="17" spans="1:7" s="1" customFormat="1" ht="24.75" customHeight="1">
      <c r="A17" s="11">
        <v>7</v>
      </c>
      <c r="B17" s="12" t="s">
        <v>33</v>
      </c>
      <c r="C17" s="6">
        <v>4</v>
      </c>
      <c r="D17" s="7" t="s">
        <v>34</v>
      </c>
      <c r="E17" s="8"/>
      <c r="F17" s="18">
        <f t="shared" si="1"/>
        <v>0</v>
      </c>
      <c r="G17" s="10"/>
    </row>
    <row r="18" spans="1:7" s="1" customFormat="1" ht="24.75" customHeight="1">
      <c r="A18" s="11">
        <v>8</v>
      </c>
      <c r="B18" s="12" t="s">
        <v>35</v>
      </c>
      <c r="C18" s="6">
        <v>1</v>
      </c>
      <c r="D18" s="7" t="s">
        <v>18</v>
      </c>
      <c r="E18" s="8"/>
      <c r="F18" s="18">
        <f t="shared" si="1"/>
        <v>0</v>
      </c>
      <c r="G18" s="10"/>
    </row>
    <row r="19" spans="1:7" s="1" customFormat="1" ht="24.75" customHeight="1">
      <c r="A19" s="11">
        <v>9</v>
      </c>
      <c r="B19" s="12" t="s">
        <v>36</v>
      </c>
      <c r="C19" s="20">
        <v>34.32</v>
      </c>
      <c r="D19" s="20" t="s">
        <v>13</v>
      </c>
      <c r="E19" s="22"/>
      <c r="F19" s="18">
        <f t="shared" si="1"/>
        <v>0</v>
      </c>
      <c r="G19" s="20"/>
    </row>
    <row r="20" spans="1:7" s="1" customFormat="1" ht="24.75" customHeight="1">
      <c r="A20" s="11">
        <v>10</v>
      </c>
      <c r="B20" s="27" t="s">
        <v>37</v>
      </c>
      <c r="C20" s="24">
        <v>34.32</v>
      </c>
      <c r="D20" s="28" t="s">
        <v>13</v>
      </c>
      <c r="E20" s="22"/>
      <c r="F20" s="22">
        <f t="shared" si="1"/>
        <v>0</v>
      </c>
      <c r="G20" s="28" t="s">
        <v>38</v>
      </c>
    </row>
    <row r="21" spans="1:7" s="1" customFormat="1" ht="24.75" customHeight="1">
      <c r="A21" s="11">
        <v>11</v>
      </c>
      <c r="B21" s="27" t="s">
        <v>39</v>
      </c>
      <c r="C21" s="24">
        <v>34.32</v>
      </c>
      <c r="D21" s="28" t="s">
        <v>13</v>
      </c>
      <c r="E21" s="22"/>
      <c r="F21" s="22">
        <f t="shared" si="1"/>
        <v>0</v>
      </c>
      <c r="G21" s="12"/>
    </row>
    <row r="22" spans="1:7" s="1" customFormat="1" ht="24.75" customHeight="1">
      <c r="A22" s="11">
        <v>12</v>
      </c>
      <c r="B22" s="29" t="s">
        <v>40</v>
      </c>
      <c r="C22" s="24">
        <v>34.32</v>
      </c>
      <c r="D22" s="28" t="s">
        <v>13</v>
      </c>
      <c r="E22" s="22"/>
      <c r="F22" s="22">
        <f t="shared" si="1"/>
        <v>0</v>
      </c>
      <c r="G22" s="30" t="s">
        <v>41</v>
      </c>
    </row>
    <row r="23" spans="1:7" s="1" customFormat="1" ht="24.75" customHeight="1">
      <c r="A23" s="11">
        <v>13</v>
      </c>
      <c r="B23" s="29" t="s">
        <v>42</v>
      </c>
      <c r="C23" s="24">
        <v>34.32</v>
      </c>
      <c r="D23" s="28" t="s">
        <v>13</v>
      </c>
      <c r="E23" s="22"/>
      <c r="F23" s="22">
        <f t="shared" si="1"/>
        <v>0</v>
      </c>
      <c r="G23" s="20" t="s">
        <v>43</v>
      </c>
    </row>
    <row r="24" spans="1:7" s="1" customFormat="1" ht="24.75" customHeight="1">
      <c r="A24" s="11">
        <v>14</v>
      </c>
      <c r="B24" s="31" t="s">
        <v>44</v>
      </c>
      <c r="C24" s="11">
        <v>1</v>
      </c>
      <c r="D24" s="11" t="s">
        <v>45</v>
      </c>
      <c r="E24" s="8"/>
      <c r="F24" s="8">
        <f t="shared" si="1"/>
        <v>0</v>
      </c>
      <c r="G24" s="32" t="s">
        <v>46</v>
      </c>
    </row>
    <row r="25" spans="1:7" s="1" customFormat="1" ht="24.75" customHeight="1">
      <c r="A25" s="11">
        <v>15</v>
      </c>
      <c r="B25" s="12" t="s">
        <v>47</v>
      </c>
      <c r="C25" s="20">
        <v>7</v>
      </c>
      <c r="D25" s="20" t="s">
        <v>27</v>
      </c>
      <c r="E25" s="21"/>
      <c r="F25" s="22">
        <f t="shared" si="1"/>
        <v>0</v>
      </c>
      <c r="G25" s="10" t="s">
        <v>28</v>
      </c>
    </row>
    <row r="26" spans="1:7" s="1" customFormat="1" ht="24.75" customHeight="1">
      <c r="A26" s="11">
        <v>16</v>
      </c>
      <c r="B26" s="12" t="s">
        <v>48</v>
      </c>
      <c r="C26" s="20">
        <v>12.6</v>
      </c>
      <c r="D26" s="6" t="s">
        <v>49</v>
      </c>
      <c r="E26" s="33"/>
      <c r="F26" s="18">
        <f t="shared" si="1"/>
        <v>0</v>
      </c>
      <c r="G26" s="10" t="s">
        <v>31</v>
      </c>
    </row>
    <row r="27" spans="1:7" s="1" customFormat="1" ht="24.75" customHeight="1">
      <c r="A27" s="11">
        <v>17</v>
      </c>
      <c r="B27" s="12" t="s">
        <v>50</v>
      </c>
      <c r="C27" s="20">
        <v>2.7</v>
      </c>
      <c r="D27" s="6" t="s">
        <v>49</v>
      </c>
      <c r="E27" s="33"/>
      <c r="F27" s="18">
        <f t="shared" si="1"/>
        <v>0</v>
      </c>
      <c r="G27" s="10"/>
    </row>
    <row r="28" spans="1:7" s="1" customFormat="1" ht="24.75" customHeight="1">
      <c r="A28" s="11">
        <v>18</v>
      </c>
      <c r="B28" s="12" t="s">
        <v>51</v>
      </c>
      <c r="C28" s="6">
        <v>5.4</v>
      </c>
      <c r="D28" s="20" t="s">
        <v>13</v>
      </c>
      <c r="E28" s="21"/>
      <c r="F28" s="22">
        <f t="shared" si="1"/>
        <v>0</v>
      </c>
      <c r="G28" s="10" t="s">
        <v>52</v>
      </c>
    </row>
    <row r="29" spans="1:7" s="1" customFormat="1" ht="27.75" customHeight="1">
      <c r="A29" s="11">
        <v>19</v>
      </c>
      <c r="B29" s="31" t="s">
        <v>53</v>
      </c>
      <c r="C29" s="11">
        <v>3</v>
      </c>
      <c r="D29" s="11" t="s">
        <v>54</v>
      </c>
      <c r="E29" s="21"/>
      <c r="F29" s="21">
        <f aca="true" t="shared" si="2" ref="F29:F35">E29*C29</f>
        <v>0</v>
      </c>
      <c r="G29" s="20" t="s">
        <v>55</v>
      </c>
    </row>
    <row r="30" spans="1:7" s="1" customFormat="1" ht="24.75" customHeight="1">
      <c r="A30" s="11">
        <v>20</v>
      </c>
      <c r="B30" s="12" t="s">
        <v>56</v>
      </c>
      <c r="C30" s="20">
        <v>1</v>
      </c>
      <c r="D30" s="20" t="s">
        <v>15</v>
      </c>
      <c r="E30" s="21"/>
      <c r="F30" s="22">
        <f t="shared" si="2"/>
        <v>0</v>
      </c>
      <c r="G30" s="20"/>
    </row>
    <row r="31" spans="1:7" s="1" customFormat="1" ht="24.75" customHeight="1">
      <c r="A31" s="11">
        <v>21</v>
      </c>
      <c r="B31" s="12" t="s">
        <v>57</v>
      </c>
      <c r="C31" s="20">
        <v>1</v>
      </c>
      <c r="D31" s="20" t="s">
        <v>15</v>
      </c>
      <c r="E31" s="21"/>
      <c r="F31" s="22">
        <f t="shared" si="2"/>
        <v>0</v>
      </c>
      <c r="G31" s="10"/>
    </row>
    <row r="32" spans="1:7" s="1" customFormat="1" ht="24.75" customHeight="1">
      <c r="A32" s="11"/>
      <c r="B32" s="19" t="s">
        <v>19</v>
      </c>
      <c r="C32" s="6"/>
      <c r="D32" s="7"/>
      <c r="E32" s="8"/>
      <c r="F32" s="9">
        <f>SUM(F11:F31)</f>
        <v>0</v>
      </c>
      <c r="G32" s="10"/>
    </row>
    <row r="33" spans="1:7" s="1" customFormat="1" ht="24.75" customHeight="1">
      <c r="A33" s="4" t="s">
        <v>58</v>
      </c>
      <c r="B33" s="5" t="s">
        <v>59</v>
      </c>
      <c r="C33" s="6"/>
      <c r="D33" s="7"/>
      <c r="E33" s="8"/>
      <c r="F33" s="9"/>
      <c r="G33" s="10"/>
    </row>
    <row r="34" spans="1:7" s="1" customFormat="1" ht="24.75" customHeight="1">
      <c r="A34" s="11">
        <v>1</v>
      </c>
      <c r="B34" s="12" t="s">
        <v>60</v>
      </c>
      <c r="C34" s="6">
        <v>9.8</v>
      </c>
      <c r="D34" s="20" t="s">
        <v>13</v>
      </c>
      <c r="E34" s="21"/>
      <c r="F34" s="22">
        <f t="shared" si="2"/>
        <v>0</v>
      </c>
      <c r="G34" s="10"/>
    </row>
    <row r="35" spans="1:7" s="1" customFormat="1" ht="24.75" customHeight="1">
      <c r="A35" s="11">
        <v>2</v>
      </c>
      <c r="B35" s="12" t="s">
        <v>61</v>
      </c>
      <c r="C35" s="6">
        <v>9.8</v>
      </c>
      <c r="D35" s="20" t="s">
        <v>13</v>
      </c>
      <c r="E35" s="21"/>
      <c r="F35" s="22">
        <f t="shared" si="2"/>
        <v>0</v>
      </c>
      <c r="G35" s="10"/>
    </row>
    <row r="36" spans="1:7" s="1" customFormat="1" ht="24.75" customHeight="1">
      <c r="A36" s="11">
        <v>3</v>
      </c>
      <c r="B36" s="12" t="s">
        <v>62</v>
      </c>
      <c r="C36" s="6">
        <v>2</v>
      </c>
      <c r="D36" s="7" t="s">
        <v>34</v>
      </c>
      <c r="E36" s="8"/>
      <c r="F36" s="18">
        <f aca="true" t="shared" si="3" ref="F36:F44">E36*C36</f>
        <v>0</v>
      </c>
      <c r="G36" s="10" t="s">
        <v>63</v>
      </c>
    </row>
    <row r="37" spans="1:7" s="1" customFormat="1" ht="24.75" customHeight="1">
      <c r="A37" s="11">
        <v>4</v>
      </c>
      <c r="B37" s="12" t="s">
        <v>64</v>
      </c>
      <c r="C37" s="6">
        <v>2</v>
      </c>
      <c r="D37" s="7" t="s">
        <v>65</v>
      </c>
      <c r="E37" s="8"/>
      <c r="F37" s="18">
        <f t="shared" si="3"/>
        <v>0</v>
      </c>
      <c r="G37" s="10"/>
    </row>
    <row r="38" spans="1:7" s="1" customFormat="1" ht="24.75" customHeight="1">
      <c r="A38" s="11">
        <v>5</v>
      </c>
      <c r="B38" s="12" t="s">
        <v>66</v>
      </c>
      <c r="C38" s="6">
        <v>8</v>
      </c>
      <c r="D38" s="7" t="s">
        <v>11</v>
      </c>
      <c r="E38" s="8"/>
      <c r="F38" s="18">
        <f t="shared" si="3"/>
        <v>0</v>
      </c>
      <c r="G38" s="10"/>
    </row>
    <row r="39" spans="1:7" s="1" customFormat="1" ht="24.75" customHeight="1">
      <c r="A39" s="11">
        <v>6</v>
      </c>
      <c r="B39" s="12" t="s">
        <v>67</v>
      </c>
      <c r="C39" s="6">
        <v>9.8</v>
      </c>
      <c r="D39" s="20" t="s">
        <v>13</v>
      </c>
      <c r="E39" s="21"/>
      <c r="F39" s="22">
        <f t="shared" si="3"/>
        <v>0</v>
      </c>
      <c r="G39" s="10"/>
    </row>
    <row r="40" spans="1:7" s="1" customFormat="1" ht="24.75" customHeight="1">
      <c r="A40" s="11">
        <v>7</v>
      </c>
      <c r="B40" s="27" t="s">
        <v>37</v>
      </c>
      <c r="C40" s="24">
        <v>11.5</v>
      </c>
      <c r="D40" s="28" t="s">
        <v>13</v>
      </c>
      <c r="E40" s="22"/>
      <c r="F40" s="22">
        <f t="shared" si="3"/>
        <v>0</v>
      </c>
      <c r="G40" s="28" t="s">
        <v>38</v>
      </c>
    </row>
    <row r="41" spans="1:7" s="1" customFormat="1" ht="24.75" customHeight="1">
      <c r="A41" s="11">
        <v>8</v>
      </c>
      <c r="B41" s="27" t="s">
        <v>39</v>
      </c>
      <c r="C41" s="24">
        <v>11.5</v>
      </c>
      <c r="D41" s="28" t="s">
        <v>13</v>
      </c>
      <c r="E41" s="22"/>
      <c r="F41" s="22">
        <f t="shared" si="3"/>
        <v>0</v>
      </c>
      <c r="G41" s="12"/>
    </row>
    <row r="42" spans="1:7" s="1" customFormat="1" ht="24.75" customHeight="1">
      <c r="A42" s="11">
        <v>9</v>
      </c>
      <c r="B42" s="29" t="s">
        <v>40</v>
      </c>
      <c r="C42" s="24">
        <v>11.5</v>
      </c>
      <c r="D42" s="28" t="s">
        <v>13</v>
      </c>
      <c r="E42" s="22"/>
      <c r="F42" s="22">
        <f t="shared" si="3"/>
        <v>0</v>
      </c>
      <c r="G42" s="30" t="s">
        <v>41</v>
      </c>
    </row>
    <row r="43" spans="1:7" s="1" customFormat="1" ht="24.75" customHeight="1">
      <c r="A43" s="11">
        <v>10</v>
      </c>
      <c r="B43" s="29" t="s">
        <v>42</v>
      </c>
      <c r="C43" s="24">
        <v>11.5</v>
      </c>
      <c r="D43" s="28" t="s">
        <v>13</v>
      </c>
      <c r="E43" s="22"/>
      <c r="F43" s="22">
        <f t="shared" si="3"/>
        <v>0</v>
      </c>
      <c r="G43" s="20" t="s">
        <v>43</v>
      </c>
    </row>
    <row r="44" spans="1:7" s="1" customFormat="1" ht="24.75" customHeight="1">
      <c r="A44" s="11">
        <v>11</v>
      </c>
      <c r="B44" s="12" t="s">
        <v>51</v>
      </c>
      <c r="C44" s="6">
        <v>9.7</v>
      </c>
      <c r="D44" s="20" t="s">
        <v>13</v>
      </c>
      <c r="E44" s="21"/>
      <c r="F44" s="22">
        <f t="shared" si="3"/>
        <v>0</v>
      </c>
      <c r="G44" s="10" t="s">
        <v>52</v>
      </c>
    </row>
    <row r="45" spans="1:7" s="1" customFormat="1" ht="24.75" customHeight="1">
      <c r="A45" s="11">
        <v>12</v>
      </c>
      <c r="B45" s="31" t="s">
        <v>53</v>
      </c>
      <c r="C45" s="11">
        <v>11</v>
      </c>
      <c r="D45" s="11" t="s">
        <v>54</v>
      </c>
      <c r="E45" s="21"/>
      <c r="F45" s="21">
        <f aca="true" t="shared" si="4" ref="F45:F47">E45*C45</f>
        <v>0</v>
      </c>
      <c r="G45" s="20" t="s">
        <v>55</v>
      </c>
    </row>
    <row r="46" spans="1:7" s="1" customFormat="1" ht="24.75" customHeight="1">
      <c r="A46" s="11">
        <v>13</v>
      </c>
      <c r="B46" s="12" t="s">
        <v>56</v>
      </c>
      <c r="C46" s="20">
        <v>1</v>
      </c>
      <c r="D46" s="20" t="s">
        <v>15</v>
      </c>
      <c r="E46" s="21"/>
      <c r="F46" s="22">
        <f t="shared" si="4"/>
        <v>0</v>
      </c>
      <c r="G46" s="20"/>
    </row>
    <row r="47" spans="1:7" s="1" customFormat="1" ht="24.75" customHeight="1">
      <c r="A47" s="11">
        <v>14</v>
      </c>
      <c r="B47" s="12" t="s">
        <v>57</v>
      </c>
      <c r="C47" s="20">
        <v>1</v>
      </c>
      <c r="D47" s="20" t="s">
        <v>15</v>
      </c>
      <c r="E47" s="21"/>
      <c r="F47" s="22">
        <f t="shared" si="4"/>
        <v>0</v>
      </c>
      <c r="G47" s="10"/>
    </row>
    <row r="48" spans="1:7" s="1" customFormat="1" ht="24.75" customHeight="1">
      <c r="A48" s="11"/>
      <c r="B48" s="19" t="s">
        <v>19</v>
      </c>
      <c r="C48" s="6"/>
      <c r="D48" s="7"/>
      <c r="E48" s="8"/>
      <c r="F48" s="9">
        <f>SUM(F34:F47)</f>
        <v>0</v>
      </c>
      <c r="G48" s="10"/>
    </row>
    <row r="49" spans="1:7" s="1" customFormat="1" ht="24.75" customHeight="1">
      <c r="A49" s="4" t="s">
        <v>68</v>
      </c>
      <c r="B49" s="5" t="s">
        <v>69</v>
      </c>
      <c r="C49" s="6"/>
      <c r="D49" s="7"/>
      <c r="E49" s="8"/>
      <c r="F49" s="9"/>
      <c r="G49" s="10"/>
    </row>
    <row r="50" spans="1:7" s="1" customFormat="1" ht="24.75" customHeight="1">
      <c r="A50" s="11">
        <v>1</v>
      </c>
      <c r="B50" s="12" t="s">
        <v>70</v>
      </c>
      <c r="C50" s="6">
        <v>2</v>
      </c>
      <c r="D50" s="7" t="s">
        <v>45</v>
      </c>
      <c r="E50" s="8"/>
      <c r="F50" s="18">
        <f aca="true" t="shared" si="5" ref="F50:F55">E50*C50</f>
        <v>0</v>
      </c>
      <c r="G50" s="10"/>
    </row>
    <row r="51" spans="1:7" s="1" customFormat="1" ht="24.75" customHeight="1">
      <c r="A51" s="11">
        <v>2</v>
      </c>
      <c r="B51" s="12" t="s">
        <v>71</v>
      </c>
      <c r="C51" s="6">
        <v>2</v>
      </c>
      <c r="D51" s="7" t="s">
        <v>11</v>
      </c>
      <c r="E51" s="8"/>
      <c r="F51" s="18">
        <f t="shared" si="5"/>
        <v>0</v>
      </c>
      <c r="G51" s="10"/>
    </row>
    <row r="52" spans="1:7" s="1" customFormat="1" ht="24.75" customHeight="1">
      <c r="A52" s="11">
        <v>3</v>
      </c>
      <c r="B52" s="12" t="s">
        <v>72</v>
      </c>
      <c r="C52" s="6">
        <v>2.3</v>
      </c>
      <c r="D52" s="20" t="s">
        <v>13</v>
      </c>
      <c r="E52" s="8"/>
      <c r="F52" s="18">
        <f t="shared" si="5"/>
        <v>0</v>
      </c>
      <c r="G52" s="10"/>
    </row>
    <row r="53" spans="1:7" s="1" customFormat="1" ht="24.75" customHeight="1">
      <c r="A53" s="11">
        <v>4</v>
      </c>
      <c r="B53" s="12" t="s">
        <v>73</v>
      </c>
      <c r="C53" s="20">
        <v>1</v>
      </c>
      <c r="D53" s="20" t="s">
        <v>15</v>
      </c>
      <c r="E53" s="21"/>
      <c r="F53" s="22">
        <f t="shared" si="5"/>
        <v>0</v>
      </c>
      <c r="G53" s="10"/>
    </row>
    <row r="54" spans="1:7" s="1" customFormat="1" ht="24.75" customHeight="1">
      <c r="A54" s="11">
        <v>5</v>
      </c>
      <c r="B54" s="12" t="s">
        <v>14</v>
      </c>
      <c r="C54" s="20">
        <v>1</v>
      </c>
      <c r="D54" s="20" t="s">
        <v>15</v>
      </c>
      <c r="E54" s="21"/>
      <c r="F54" s="22">
        <f t="shared" si="5"/>
        <v>0</v>
      </c>
      <c r="G54" s="10"/>
    </row>
    <row r="55" spans="1:7" s="1" customFormat="1" ht="24.75" customHeight="1">
      <c r="A55" s="11">
        <v>6</v>
      </c>
      <c r="B55" s="12" t="s">
        <v>74</v>
      </c>
      <c r="C55" s="6">
        <v>2</v>
      </c>
      <c r="D55" s="7" t="s">
        <v>75</v>
      </c>
      <c r="E55" s="8"/>
      <c r="F55" s="18">
        <f t="shared" si="5"/>
        <v>0</v>
      </c>
      <c r="G55" s="10"/>
    </row>
    <row r="56" spans="1:7" s="1" customFormat="1" ht="24.75" customHeight="1">
      <c r="A56" s="11">
        <v>7</v>
      </c>
      <c r="B56" s="12" t="s">
        <v>76</v>
      </c>
      <c r="C56" s="20">
        <v>87.6</v>
      </c>
      <c r="D56" s="6" t="s">
        <v>49</v>
      </c>
      <c r="E56" s="33"/>
      <c r="F56" s="18">
        <f aca="true" t="shared" si="6" ref="F56:F59">E56*C56</f>
        <v>0</v>
      </c>
      <c r="G56" s="10"/>
    </row>
    <row r="57" spans="1:7" s="1" customFormat="1" ht="24.75" customHeight="1">
      <c r="A57" s="11">
        <v>8</v>
      </c>
      <c r="B57" s="12" t="s">
        <v>77</v>
      </c>
      <c r="C57" s="20">
        <v>17.5</v>
      </c>
      <c r="D57" s="6" t="s">
        <v>49</v>
      </c>
      <c r="E57" s="33"/>
      <c r="F57" s="18">
        <f t="shared" si="6"/>
        <v>0</v>
      </c>
      <c r="G57" s="10"/>
    </row>
    <row r="58" spans="1:7" s="1" customFormat="1" ht="24.75" customHeight="1">
      <c r="A58" s="11">
        <v>9</v>
      </c>
      <c r="B58" s="12" t="s">
        <v>33</v>
      </c>
      <c r="C58" s="6">
        <v>4</v>
      </c>
      <c r="D58" s="7" t="s">
        <v>34</v>
      </c>
      <c r="E58" s="8"/>
      <c r="F58" s="18">
        <f t="shared" si="6"/>
        <v>0</v>
      </c>
      <c r="G58" s="10"/>
    </row>
    <row r="59" spans="1:7" s="1" customFormat="1" ht="24.75" customHeight="1">
      <c r="A59" s="11">
        <v>10</v>
      </c>
      <c r="B59" s="12" t="s">
        <v>78</v>
      </c>
      <c r="C59" s="20">
        <v>1</v>
      </c>
      <c r="D59" s="20" t="s">
        <v>15</v>
      </c>
      <c r="E59" s="21"/>
      <c r="F59" s="22">
        <f t="shared" si="6"/>
        <v>0</v>
      </c>
      <c r="G59" s="10"/>
    </row>
    <row r="60" spans="1:7" s="1" customFormat="1" ht="24.75" customHeight="1">
      <c r="A60" s="11">
        <v>11</v>
      </c>
      <c r="B60" s="12" t="s">
        <v>79</v>
      </c>
      <c r="C60" s="6">
        <v>2</v>
      </c>
      <c r="D60" s="7" t="s">
        <v>18</v>
      </c>
      <c r="E60" s="8"/>
      <c r="F60" s="18">
        <f aca="true" t="shared" si="7" ref="F60:F62">E60*C60</f>
        <v>0</v>
      </c>
      <c r="G60" s="10"/>
    </row>
    <row r="61" spans="1:7" s="1" customFormat="1" ht="25.5" customHeight="1">
      <c r="A61" s="11">
        <v>12</v>
      </c>
      <c r="B61" s="12" t="s">
        <v>80</v>
      </c>
      <c r="C61" s="20">
        <v>1</v>
      </c>
      <c r="D61" s="20" t="s">
        <v>15</v>
      </c>
      <c r="E61" s="21"/>
      <c r="F61" s="22">
        <f t="shared" si="7"/>
        <v>0</v>
      </c>
      <c r="G61" s="28" t="s">
        <v>55</v>
      </c>
    </row>
    <row r="62" spans="1:7" s="1" customFormat="1" ht="24.75" customHeight="1">
      <c r="A62" s="11">
        <v>13</v>
      </c>
      <c r="B62" s="12" t="s">
        <v>56</v>
      </c>
      <c r="C62" s="20">
        <v>1</v>
      </c>
      <c r="D62" s="20" t="s">
        <v>15</v>
      </c>
      <c r="E62" s="21"/>
      <c r="F62" s="22">
        <f t="shared" si="7"/>
        <v>0</v>
      </c>
      <c r="G62" s="10"/>
    </row>
    <row r="63" spans="1:7" s="1" customFormat="1" ht="24.75" customHeight="1">
      <c r="A63" s="11"/>
      <c r="B63" s="19" t="s">
        <v>19</v>
      </c>
      <c r="C63" s="6"/>
      <c r="D63" s="7"/>
      <c r="E63" s="8"/>
      <c r="F63" s="9">
        <f>SUM(F50:F62)</f>
        <v>0</v>
      </c>
      <c r="G63" s="10"/>
    </row>
    <row r="64" spans="1:7" s="1" customFormat="1" ht="24.75" customHeight="1">
      <c r="A64" s="4" t="s">
        <v>81</v>
      </c>
      <c r="B64" s="5" t="s">
        <v>82</v>
      </c>
      <c r="C64" s="6"/>
      <c r="D64" s="7"/>
      <c r="E64" s="8"/>
      <c r="F64" s="9"/>
      <c r="G64" s="10"/>
    </row>
    <row r="65" spans="1:7" s="1" customFormat="1" ht="24.75" customHeight="1">
      <c r="A65" s="11">
        <v>1</v>
      </c>
      <c r="B65" s="12" t="s">
        <v>83</v>
      </c>
      <c r="C65" s="6">
        <v>7</v>
      </c>
      <c r="D65" s="7" t="s">
        <v>45</v>
      </c>
      <c r="E65" s="8"/>
      <c r="F65" s="18">
        <f aca="true" t="shared" si="8" ref="F65:F67">E65*C65</f>
        <v>0</v>
      </c>
      <c r="G65" s="10" t="s">
        <v>63</v>
      </c>
    </row>
    <row r="66" spans="1:7" s="1" customFormat="1" ht="24.75" customHeight="1">
      <c r="A66" s="11">
        <v>2</v>
      </c>
      <c r="B66" s="12" t="s">
        <v>84</v>
      </c>
      <c r="C66" s="6">
        <v>9</v>
      </c>
      <c r="D66" s="7" t="s">
        <v>45</v>
      </c>
      <c r="E66" s="8"/>
      <c r="F66" s="18">
        <f t="shared" si="8"/>
        <v>0</v>
      </c>
      <c r="G66" s="10" t="s">
        <v>63</v>
      </c>
    </row>
    <row r="67" spans="1:7" s="1" customFormat="1" ht="24.75" customHeight="1">
      <c r="A67" s="11">
        <v>3</v>
      </c>
      <c r="B67" s="12" t="s">
        <v>85</v>
      </c>
      <c r="C67" s="6">
        <v>7</v>
      </c>
      <c r="D67" s="20" t="s">
        <v>13</v>
      </c>
      <c r="E67" s="21"/>
      <c r="F67" s="22">
        <f t="shared" si="8"/>
        <v>0</v>
      </c>
      <c r="G67" s="10"/>
    </row>
    <row r="68" spans="1:7" s="1" customFormat="1" ht="24.75" customHeight="1">
      <c r="A68" s="11"/>
      <c r="B68" s="19" t="s">
        <v>19</v>
      </c>
      <c r="C68" s="6"/>
      <c r="D68" s="7"/>
      <c r="E68" s="8"/>
      <c r="F68" s="9">
        <f>SUM(F65:F67)</f>
        <v>0</v>
      </c>
      <c r="G68" s="10"/>
    </row>
    <row r="69" spans="1:7" s="1" customFormat="1" ht="24.75" customHeight="1">
      <c r="A69" s="4" t="s">
        <v>86</v>
      </c>
      <c r="B69" s="5" t="s">
        <v>87</v>
      </c>
      <c r="C69" s="6"/>
      <c r="D69" s="7"/>
      <c r="E69" s="8"/>
      <c r="F69" s="9"/>
      <c r="G69" s="10"/>
    </row>
    <row r="70" spans="1:7" s="1" customFormat="1" ht="24.75" customHeight="1">
      <c r="A70" s="11">
        <v>1</v>
      </c>
      <c r="B70" s="12" t="s">
        <v>88</v>
      </c>
      <c r="C70" s="20">
        <v>1</v>
      </c>
      <c r="D70" s="20" t="s">
        <v>15</v>
      </c>
      <c r="E70" s="21"/>
      <c r="F70" s="22">
        <f aca="true" t="shared" si="9" ref="F70:F72">E70*C70</f>
        <v>0</v>
      </c>
      <c r="G70" s="10" t="s">
        <v>63</v>
      </c>
    </row>
    <row r="71" spans="1:7" s="1" customFormat="1" ht="24.75" customHeight="1">
      <c r="A71" s="11">
        <v>2</v>
      </c>
      <c r="B71" s="12" t="s">
        <v>89</v>
      </c>
      <c r="C71" s="6">
        <v>2</v>
      </c>
      <c r="D71" s="7" t="s">
        <v>90</v>
      </c>
      <c r="E71" s="8"/>
      <c r="F71" s="18">
        <f t="shared" si="9"/>
        <v>0</v>
      </c>
      <c r="G71" s="10"/>
    </row>
    <row r="72" spans="1:7" s="1" customFormat="1" ht="24.75" customHeight="1">
      <c r="A72" s="35">
        <v>3</v>
      </c>
      <c r="B72" s="31" t="s">
        <v>91</v>
      </c>
      <c r="C72" s="20">
        <v>1.5</v>
      </c>
      <c r="D72" s="36" t="s">
        <v>49</v>
      </c>
      <c r="E72" s="37"/>
      <c r="F72" s="38">
        <f t="shared" si="9"/>
        <v>0</v>
      </c>
      <c r="G72" s="20"/>
    </row>
    <row r="73" spans="1:7" s="1" customFormat="1" ht="24.75" customHeight="1">
      <c r="A73" s="11"/>
      <c r="B73" s="19" t="s">
        <v>19</v>
      </c>
      <c r="C73" s="6"/>
      <c r="D73" s="7"/>
      <c r="E73" s="8"/>
      <c r="F73" s="9">
        <f>SUM(F70:F72)</f>
        <v>0</v>
      </c>
      <c r="G73" s="10"/>
    </row>
    <row r="74" spans="1:7" s="1" customFormat="1" ht="24.75" customHeight="1">
      <c r="A74" s="4" t="s">
        <v>92</v>
      </c>
      <c r="B74" s="5" t="s">
        <v>93</v>
      </c>
      <c r="C74" s="6"/>
      <c r="D74" s="7"/>
      <c r="E74" s="8"/>
      <c r="F74" s="9"/>
      <c r="G74" s="10"/>
    </row>
    <row r="75" spans="1:7" s="1" customFormat="1" ht="24.75" customHeight="1">
      <c r="A75" s="11">
        <v>1</v>
      </c>
      <c r="B75" s="12" t="s">
        <v>94</v>
      </c>
      <c r="C75" s="6">
        <v>1</v>
      </c>
      <c r="D75" s="7" t="s">
        <v>11</v>
      </c>
      <c r="E75" s="8"/>
      <c r="F75" s="18">
        <f aca="true" t="shared" si="10" ref="F75:F91">E75*C75</f>
        <v>0</v>
      </c>
      <c r="G75" s="10"/>
    </row>
    <row r="76" spans="1:7" s="1" customFormat="1" ht="24.75" customHeight="1">
      <c r="A76" s="11">
        <v>2</v>
      </c>
      <c r="B76" s="12" t="s">
        <v>95</v>
      </c>
      <c r="C76" s="6">
        <v>1</v>
      </c>
      <c r="D76" s="7" t="s">
        <v>11</v>
      </c>
      <c r="E76" s="8"/>
      <c r="F76" s="18">
        <f t="shared" si="10"/>
        <v>0</v>
      </c>
      <c r="G76" s="10"/>
    </row>
    <row r="77" spans="1:7" s="1" customFormat="1" ht="24.75" customHeight="1">
      <c r="A77" s="11">
        <v>3</v>
      </c>
      <c r="B77" s="12" t="s">
        <v>96</v>
      </c>
      <c r="C77" s="6">
        <v>1</v>
      </c>
      <c r="D77" s="7" t="s">
        <v>34</v>
      </c>
      <c r="E77" s="8"/>
      <c r="F77" s="18">
        <f t="shared" si="10"/>
        <v>0</v>
      </c>
      <c r="G77" s="10" t="s">
        <v>97</v>
      </c>
    </row>
    <row r="78" spans="1:7" s="1" customFormat="1" ht="24.75" customHeight="1">
      <c r="A78" s="11">
        <v>4</v>
      </c>
      <c r="B78" s="12" t="s">
        <v>98</v>
      </c>
      <c r="C78" s="6">
        <v>1</v>
      </c>
      <c r="D78" s="7" t="s">
        <v>11</v>
      </c>
      <c r="E78" s="8"/>
      <c r="F78" s="18">
        <f t="shared" si="10"/>
        <v>0</v>
      </c>
      <c r="G78" s="10"/>
    </row>
    <row r="79" spans="1:7" s="1" customFormat="1" ht="24.75" customHeight="1">
      <c r="A79" s="11">
        <v>5</v>
      </c>
      <c r="B79" s="12" t="s">
        <v>99</v>
      </c>
      <c r="C79" s="6">
        <v>1</v>
      </c>
      <c r="D79" s="7" t="s">
        <v>34</v>
      </c>
      <c r="E79" s="8"/>
      <c r="F79" s="18">
        <f t="shared" si="10"/>
        <v>0</v>
      </c>
      <c r="G79" s="10"/>
    </row>
    <row r="80" spans="1:7" s="1" customFormat="1" ht="42.75" customHeight="1">
      <c r="A80" s="11">
        <v>6</v>
      </c>
      <c r="B80" s="12" t="s">
        <v>100</v>
      </c>
      <c r="C80" s="6">
        <v>3.2</v>
      </c>
      <c r="D80" s="7" t="s">
        <v>49</v>
      </c>
      <c r="E80" s="8"/>
      <c r="F80" s="18">
        <f t="shared" si="10"/>
        <v>0</v>
      </c>
      <c r="G80" s="20" t="s">
        <v>101</v>
      </c>
    </row>
    <row r="81" spans="1:7" s="1" customFormat="1" ht="24.75" customHeight="1">
      <c r="A81" s="11">
        <v>7</v>
      </c>
      <c r="B81" s="12" t="s">
        <v>102</v>
      </c>
      <c r="C81" s="6">
        <v>1.94</v>
      </c>
      <c r="D81" s="20" t="s">
        <v>13</v>
      </c>
      <c r="E81" s="8"/>
      <c r="F81" s="18">
        <f t="shared" si="10"/>
        <v>0</v>
      </c>
      <c r="G81" s="10"/>
    </row>
    <row r="82" spans="1:7" s="1" customFormat="1" ht="24.75" customHeight="1">
      <c r="A82" s="11">
        <v>8</v>
      </c>
      <c r="B82" s="12" t="s">
        <v>103</v>
      </c>
      <c r="C82" s="6">
        <v>1</v>
      </c>
      <c r="D82" s="7" t="s">
        <v>104</v>
      </c>
      <c r="E82" s="8"/>
      <c r="F82" s="18">
        <f t="shared" si="10"/>
        <v>0</v>
      </c>
      <c r="G82" s="10"/>
    </row>
    <row r="83" spans="1:7" s="1" customFormat="1" ht="24.75" customHeight="1">
      <c r="A83" s="11">
        <v>9</v>
      </c>
      <c r="B83" s="12" t="s">
        <v>105</v>
      </c>
      <c r="C83" s="6">
        <v>1.2</v>
      </c>
      <c r="D83" s="7" t="s">
        <v>49</v>
      </c>
      <c r="E83" s="8"/>
      <c r="F83" s="18">
        <f t="shared" si="10"/>
        <v>0</v>
      </c>
      <c r="G83" s="10"/>
    </row>
    <row r="84" spans="1:7" s="1" customFormat="1" ht="24.75" customHeight="1">
      <c r="A84" s="11">
        <v>10</v>
      </c>
      <c r="B84" s="12" t="s">
        <v>106</v>
      </c>
      <c r="C84" s="6">
        <v>1.2</v>
      </c>
      <c r="D84" s="7" t="s">
        <v>49</v>
      </c>
      <c r="E84" s="8"/>
      <c r="F84" s="18">
        <f t="shared" si="10"/>
        <v>0</v>
      </c>
      <c r="G84" s="10"/>
    </row>
    <row r="85" spans="1:7" s="1" customFormat="1" ht="24.75" customHeight="1">
      <c r="A85" s="11">
        <v>11</v>
      </c>
      <c r="B85" s="12" t="s">
        <v>107</v>
      </c>
      <c r="C85" s="6">
        <v>1</v>
      </c>
      <c r="D85" s="7" t="s">
        <v>11</v>
      </c>
      <c r="E85" s="8"/>
      <c r="F85" s="18">
        <f t="shared" si="10"/>
        <v>0</v>
      </c>
      <c r="G85" s="10"/>
    </row>
    <row r="86" spans="1:7" s="1" customFormat="1" ht="24.75" customHeight="1">
      <c r="A86" s="11">
        <v>12</v>
      </c>
      <c r="B86" s="12" t="s">
        <v>108</v>
      </c>
      <c r="C86" s="6">
        <v>1</v>
      </c>
      <c r="D86" s="7" t="s">
        <v>11</v>
      </c>
      <c r="E86" s="8"/>
      <c r="F86" s="18">
        <f t="shared" si="10"/>
        <v>0</v>
      </c>
      <c r="G86" s="10"/>
    </row>
    <row r="87" spans="1:7" s="1" customFormat="1" ht="24.75" customHeight="1">
      <c r="A87" s="11">
        <v>13</v>
      </c>
      <c r="B87" s="12" t="s">
        <v>109</v>
      </c>
      <c r="C87" s="6">
        <v>2.1</v>
      </c>
      <c r="D87" s="7" t="s">
        <v>49</v>
      </c>
      <c r="E87" s="8"/>
      <c r="F87" s="18">
        <f t="shared" si="10"/>
        <v>0</v>
      </c>
      <c r="G87" s="10"/>
    </row>
    <row r="88" spans="1:7" s="1" customFormat="1" ht="24.75" customHeight="1">
      <c r="A88" s="11">
        <v>14</v>
      </c>
      <c r="B88" s="12" t="s">
        <v>110</v>
      </c>
      <c r="C88" s="6">
        <v>1.2</v>
      </c>
      <c r="D88" s="7" t="s">
        <v>49</v>
      </c>
      <c r="E88" s="8"/>
      <c r="F88" s="18">
        <f t="shared" si="10"/>
        <v>0</v>
      </c>
      <c r="G88" s="10"/>
    </row>
    <row r="89" spans="1:7" s="1" customFormat="1" ht="24.75" customHeight="1">
      <c r="A89" s="11">
        <v>15</v>
      </c>
      <c r="B89" s="12" t="s">
        <v>111</v>
      </c>
      <c r="C89" s="6">
        <v>1</v>
      </c>
      <c r="D89" s="7" t="s">
        <v>34</v>
      </c>
      <c r="E89" s="8"/>
      <c r="F89" s="18">
        <f t="shared" si="10"/>
        <v>0</v>
      </c>
      <c r="G89" s="10"/>
    </row>
    <row r="90" spans="1:7" s="1" customFormat="1" ht="24.75" customHeight="1">
      <c r="A90" s="11">
        <v>16</v>
      </c>
      <c r="B90" s="12" t="s">
        <v>112</v>
      </c>
      <c r="C90" s="6">
        <v>2</v>
      </c>
      <c r="D90" s="7" t="s">
        <v>49</v>
      </c>
      <c r="E90" s="8"/>
      <c r="F90" s="18">
        <f t="shared" si="10"/>
        <v>0</v>
      </c>
      <c r="G90" s="10"/>
    </row>
    <row r="91" spans="1:7" s="1" customFormat="1" ht="24.75" customHeight="1">
      <c r="A91" s="11">
        <v>17</v>
      </c>
      <c r="B91" s="12" t="s">
        <v>113</v>
      </c>
      <c r="C91" s="6">
        <v>1</v>
      </c>
      <c r="D91" s="7" t="s">
        <v>104</v>
      </c>
      <c r="E91" s="8"/>
      <c r="F91" s="18">
        <f t="shared" si="10"/>
        <v>0</v>
      </c>
      <c r="G91" s="10"/>
    </row>
    <row r="92" spans="1:7" s="1" customFormat="1" ht="24.75" customHeight="1">
      <c r="A92" s="11">
        <v>18</v>
      </c>
      <c r="B92" s="12" t="s">
        <v>114</v>
      </c>
      <c r="C92" s="6">
        <v>1</v>
      </c>
      <c r="D92" s="7" t="s">
        <v>11</v>
      </c>
      <c r="E92" s="8"/>
      <c r="F92" s="18">
        <f aca="true" t="shared" si="11" ref="F92:F105">E92*C92</f>
        <v>0</v>
      </c>
      <c r="G92" s="10"/>
    </row>
    <row r="93" spans="1:7" s="1" customFormat="1" ht="24.75" customHeight="1">
      <c r="A93" s="11">
        <v>19</v>
      </c>
      <c r="B93" s="12" t="s">
        <v>115</v>
      </c>
      <c r="C93" s="6">
        <v>2</v>
      </c>
      <c r="D93" s="20" t="s">
        <v>13</v>
      </c>
      <c r="E93" s="8"/>
      <c r="F93" s="18">
        <f t="shared" si="11"/>
        <v>0</v>
      </c>
      <c r="G93" s="10"/>
    </row>
    <row r="94" spans="1:7" s="1" customFormat="1" ht="24.75" customHeight="1">
      <c r="A94" s="11">
        <v>20</v>
      </c>
      <c r="B94" s="12" t="s">
        <v>116</v>
      </c>
      <c r="C94" s="6">
        <v>2</v>
      </c>
      <c r="D94" s="20" t="s">
        <v>13</v>
      </c>
      <c r="E94" s="8"/>
      <c r="F94" s="18">
        <f t="shared" si="11"/>
        <v>0</v>
      </c>
      <c r="G94" s="10"/>
    </row>
    <row r="95" spans="1:7" s="1" customFormat="1" ht="24.75" customHeight="1">
      <c r="A95" s="11">
        <v>21</v>
      </c>
      <c r="B95" s="12" t="s">
        <v>117</v>
      </c>
      <c r="C95" s="6">
        <v>2</v>
      </c>
      <c r="D95" s="20" t="s">
        <v>13</v>
      </c>
      <c r="E95" s="8"/>
      <c r="F95" s="18">
        <f t="shared" si="11"/>
        <v>0</v>
      </c>
      <c r="G95" s="10"/>
    </row>
    <row r="96" spans="1:7" s="1" customFormat="1" ht="24.75" customHeight="1">
      <c r="A96" s="11">
        <v>22</v>
      </c>
      <c r="B96" s="12" t="s">
        <v>118</v>
      </c>
      <c r="C96" s="6">
        <v>2</v>
      </c>
      <c r="D96" s="20" t="s">
        <v>13</v>
      </c>
      <c r="E96" s="8"/>
      <c r="F96" s="18">
        <f t="shared" si="11"/>
        <v>0</v>
      </c>
      <c r="G96" s="10"/>
    </row>
    <row r="97" spans="1:7" s="1" customFormat="1" ht="24.75" customHeight="1">
      <c r="A97" s="11">
        <v>23</v>
      </c>
      <c r="B97" s="39" t="s">
        <v>119</v>
      </c>
      <c r="C97" s="24">
        <v>94.2</v>
      </c>
      <c r="D97" s="28" t="s">
        <v>13</v>
      </c>
      <c r="E97" s="22"/>
      <c r="F97" s="22">
        <f t="shared" si="11"/>
        <v>0</v>
      </c>
      <c r="G97" s="20" t="s">
        <v>120</v>
      </c>
    </row>
    <row r="98" spans="1:7" s="1" customFormat="1" ht="24.75" customHeight="1">
      <c r="A98" s="11">
        <v>24</v>
      </c>
      <c r="B98" s="27" t="s">
        <v>37</v>
      </c>
      <c r="C98" s="24">
        <v>94.2</v>
      </c>
      <c r="D98" s="28" t="s">
        <v>13</v>
      </c>
      <c r="E98" s="22"/>
      <c r="F98" s="22">
        <f t="shared" si="11"/>
        <v>0</v>
      </c>
      <c r="G98" s="28" t="s">
        <v>38</v>
      </c>
    </row>
    <row r="99" spans="1:7" s="1" customFormat="1" ht="24.75" customHeight="1">
      <c r="A99" s="11">
        <v>25</v>
      </c>
      <c r="B99" s="27" t="s">
        <v>39</v>
      </c>
      <c r="C99" s="24">
        <v>94.2</v>
      </c>
      <c r="D99" s="28" t="s">
        <v>13</v>
      </c>
      <c r="E99" s="22"/>
      <c r="F99" s="22">
        <f t="shared" si="11"/>
        <v>0</v>
      </c>
      <c r="G99" s="12"/>
    </row>
    <row r="100" spans="1:7" s="1" customFormat="1" ht="24.75" customHeight="1">
      <c r="A100" s="11">
        <v>26</v>
      </c>
      <c r="B100" s="29" t="s">
        <v>40</v>
      </c>
      <c r="C100" s="24">
        <v>94.2</v>
      </c>
      <c r="D100" s="28" t="s">
        <v>13</v>
      </c>
      <c r="E100" s="22"/>
      <c r="F100" s="22">
        <f t="shared" si="11"/>
        <v>0</v>
      </c>
      <c r="G100" s="30" t="s">
        <v>41</v>
      </c>
    </row>
    <row r="101" spans="1:7" s="1" customFormat="1" ht="24.75" customHeight="1">
      <c r="A101" s="11">
        <v>27</v>
      </c>
      <c r="B101" s="29" t="s">
        <v>42</v>
      </c>
      <c r="C101" s="24">
        <v>94.2</v>
      </c>
      <c r="D101" s="28" t="s">
        <v>13</v>
      </c>
      <c r="E101" s="22"/>
      <c r="F101" s="22">
        <f t="shared" si="11"/>
        <v>0</v>
      </c>
      <c r="G101" s="30" t="s">
        <v>121</v>
      </c>
    </row>
    <row r="102" spans="1:7" s="1" customFormat="1" ht="24.75" customHeight="1">
      <c r="A102" s="11">
        <v>28</v>
      </c>
      <c r="B102" s="12" t="s">
        <v>51</v>
      </c>
      <c r="C102" s="6">
        <v>39.6</v>
      </c>
      <c r="D102" s="20" t="s">
        <v>13</v>
      </c>
      <c r="E102" s="21"/>
      <c r="F102" s="22">
        <f t="shared" si="11"/>
        <v>0</v>
      </c>
      <c r="G102" s="10" t="s">
        <v>52</v>
      </c>
    </row>
    <row r="103" spans="1:7" s="1" customFormat="1" ht="40.5" customHeight="1">
      <c r="A103" s="11">
        <v>29</v>
      </c>
      <c r="B103" s="12" t="s">
        <v>122</v>
      </c>
      <c r="C103" s="35">
        <v>16</v>
      </c>
      <c r="D103" s="25" t="s">
        <v>54</v>
      </c>
      <c r="E103" s="33"/>
      <c r="F103" s="33">
        <f t="shared" si="11"/>
        <v>0</v>
      </c>
      <c r="G103" s="20" t="s">
        <v>123</v>
      </c>
    </row>
    <row r="104" spans="1:7" s="1" customFormat="1" ht="24.75" customHeight="1">
      <c r="A104" s="11">
        <v>30</v>
      </c>
      <c r="B104" s="12" t="s">
        <v>124</v>
      </c>
      <c r="C104" s="25">
        <v>1</v>
      </c>
      <c r="D104" s="25" t="s">
        <v>15</v>
      </c>
      <c r="E104" s="40"/>
      <c r="F104" s="40">
        <f t="shared" si="11"/>
        <v>0</v>
      </c>
      <c r="G104" s="20"/>
    </row>
    <row r="105" spans="1:7" s="1" customFormat="1" ht="24.75" customHeight="1">
      <c r="A105" s="11">
        <v>31</v>
      </c>
      <c r="B105" s="12" t="s">
        <v>125</v>
      </c>
      <c r="C105" s="25">
        <v>1</v>
      </c>
      <c r="D105" s="25" t="s">
        <v>15</v>
      </c>
      <c r="E105" s="40"/>
      <c r="F105" s="40">
        <f t="shared" si="11"/>
        <v>0</v>
      </c>
      <c r="G105" s="20" t="s">
        <v>126</v>
      </c>
    </row>
    <row r="106" spans="1:7" s="1" customFormat="1" ht="24.75" customHeight="1">
      <c r="A106" s="11"/>
      <c r="B106" s="19" t="s">
        <v>19</v>
      </c>
      <c r="C106" s="35"/>
      <c r="D106" s="35"/>
      <c r="E106" s="33"/>
      <c r="F106" s="41">
        <f>SUM(F75:F105)</f>
        <v>0</v>
      </c>
      <c r="G106" s="20"/>
    </row>
    <row r="107" spans="1:7" s="1" customFormat="1" ht="24.75" customHeight="1">
      <c r="A107" s="4" t="s">
        <v>127</v>
      </c>
      <c r="B107" s="5" t="s">
        <v>128</v>
      </c>
      <c r="C107" s="6"/>
      <c r="D107" s="7"/>
      <c r="E107" s="8"/>
      <c r="F107" s="9"/>
      <c r="G107" s="10"/>
    </row>
    <row r="108" spans="1:7" s="1" customFormat="1" ht="24.75" customHeight="1">
      <c r="A108" s="11">
        <v>1</v>
      </c>
      <c r="B108" s="12" t="s">
        <v>129</v>
      </c>
      <c r="C108" s="6">
        <v>4</v>
      </c>
      <c r="D108" s="7" t="s">
        <v>11</v>
      </c>
      <c r="E108" s="8"/>
      <c r="F108" s="18">
        <f aca="true" t="shared" si="12" ref="F108:F112">E108*C108</f>
        <v>0</v>
      </c>
      <c r="G108" s="10" t="s">
        <v>130</v>
      </c>
    </row>
    <row r="109" spans="1:7" s="1" customFormat="1" ht="24.75" customHeight="1">
      <c r="A109" s="11">
        <v>2</v>
      </c>
      <c r="B109" s="12" t="s">
        <v>131</v>
      </c>
      <c r="C109" s="6">
        <v>4</v>
      </c>
      <c r="D109" s="7" t="s">
        <v>11</v>
      </c>
      <c r="E109" s="8"/>
      <c r="F109" s="18">
        <f t="shared" si="12"/>
        <v>0</v>
      </c>
      <c r="G109" s="10" t="s">
        <v>130</v>
      </c>
    </row>
    <row r="110" spans="1:7" s="1" customFormat="1" ht="24.75" customHeight="1">
      <c r="A110" s="11">
        <v>3</v>
      </c>
      <c r="B110" s="12" t="s">
        <v>132</v>
      </c>
      <c r="C110" s="6">
        <v>4</v>
      </c>
      <c r="D110" s="7" t="s">
        <v>11</v>
      </c>
      <c r="E110" s="8"/>
      <c r="F110" s="18">
        <f t="shared" si="12"/>
        <v>0</v>
      </c>
      <c r="G110" s="10" t="s">
        <v>130</v>
      </c>
    </row>
    <row r="111" spans="1:7" s="1" customFormat="1" ht="24.75" customHeight="1">
      <c r="A111" s="11">
        <v>4</v>
      </c>
      <c r="B111" s="12" t="s">
        <v>133</v>
      </c>
      <c r="C111" s="6">
        <v>6</v>
      </c>
      <c r="D111" s="7" t="s">
        <v>11</v>
      </c>
      <c r="E111" s="8"/>
      <c r="F111" s="18">
        <f t="shared" si="12"/>
        <v>0</v>
      </c>
      <c r="G111" s="10" t="s">
        <v>130</v>
      </c>
    </row>
    <row r="112" spans="1:7" s="1" customFormat="1" ht="24.75" customHeight="1">
      <c r="A112" s="11">
        <v>5</v>
      </c>
      <c r="B112" s="12" t="s">
        <v>125</v>
      </c>
      <c r="C112" s="20">
        <v>1</v>
      </c>
      <c r="D112" s="20" t="s">
        <v>15</v>
      </c>
      <c r="E112" s="8"/>
      <c r="F112" s="22">
        <f t="shared" si="12"/>
        <v>0</v>
      </c>
      <c r="G112" s="10"/>
    </row>
    <row r="113" spans="1:7" s="1" customFormat="1" ht="24.75" customHeight="1">
      <c r="A113" s="11"/>
      <c r="B113" s="19" t="s">
        <v>19</v>
      </c>
      <c r="C113" s="20"/>
      <c r="D113" s="20"/>
      <c r="E113" s="8"/>
      <c r="F113" s="42">
        <f>SUM(F108:F112)</f>
        <v>0</v>
      </c>
      <c r="G113" s="10"/>
    </row>
    <row r="114" spans="1:7" ht="24.75" customHeight="1">
      <c r="A114" s="43" t="s">
        <v>134</v>
      </c>
      <c r="B114" s="43"/>
      <c r="C114" s="44"/>
      <c r="D114" s="7"/>
      <c r="E114" s="18"/>
      <c r="F114" s="9">
        <v>40048.02</v>
      </c>
      <c r="G114" s="39"/>
    </row>
    <row r="115" spans="1:7" ht="24.75" customHeight="1">
      <c r="A115" s="43" t="s">
        <v>135</v>
      </c>
      <c r="B115" s="43"/>
      <c r="C115" s="45"/>
      <c r="D115" s="45"/>
      <c r="E115" s="9"/>
      <c r="F115" s="9"/>
      <c r="G115" s="39"/>
    </row>
    <row r="116" spans="1:7" ht="24.75" customHeight="1">
      <c r="A116" s="43" t="s">
        <v>136</v>
      </c>
      <c r="B116" s="43"/>
      <c r="C116" s="46"/>
      <c r="D116" s="7"/>
      <c r="E116" s="47"/>
      <c r="F116" s="48"/>
      <c r="G116" s="28" t="s">
        <v>137</v>
      </c>
    </row>
    <row r="117" spans="1:7" ht="24.75" customHeight="1">
      <c r="A117" s="43" t="s">
        <v>138</v>
      </c>
      <c r="B117" s="43"/>
      <c r="C117" s="7"/>
      <c r="D117" s="7"/>
      <c r="E117" s="47"/>
      <c r="F117" s="48">
        <f>SUM(F114:F116)</f>
        <v>40048.02</v>
      </c>
      <c r="G117" s="39"/>
    </row>
    <row r="118" spans="1:7" ht="24.75" customHeight="1">
      <c r="A118" s="49" t="s">
        <v>139</v>
      </c>
      <c r="B118" s="50"/>
      <c r="C118" s="50"/>
      <c r="D118" s="50"/>
      <c r="E118" s="50"/>
      <c r="F118" s="50"/>
      <c r="G118" s="50"/>
    </row>
    <row r="119" spans="1:7" ht="24.75" customHeight="1">
      <c r="A119" s="51"/>
      <c r="B119" s="52"/>
      <c r="C119" s="52"/>
      <c r="D119" s="52"/>
      <c r="E119" s="52"/>
      <c r="F119" s="52"/>
      <c r="G119" s="52"/>
    </row>
    <row r="123" spans="1:7" s="2" customFormat="1" ht="14.25">
      <c r="A123"/>
      <c r="B123"/>
      <c r="C123"/>
      <c r="D123"/>
      <c r="E123"/>
      <c r="F123"/>
      <c r="G123"/>
    </row>
    <row r="138" ht="57.75" customHeight="1"/>
    <row r="139" ht="57.75" customHeight="1"/>
  </sheetData>
  <sheetProtection/>
  <mergeCells count="7">
    <mergeCell ref="A1:G1"/>
    <mergeCell ref="A114:B114"/>
    <mergeCell ref="A115:B115"/>
    <mergeCell ref="A116:B116"/>
    <mergeCell ref="A117:B117"/>
    <mergeCell ref="A118:G118"/>
    <mergeCell ref="A119:G119"/>
  </mergeCells>
  <printOptions/>
  <pageMargins left="0.66875" right="0.4722222222222222" top="0.3541666666666667" bottom="0.3145833333333333" header="0.3145833333333333" footer="0.275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gyb1</cp:lastModifiedBy>
  <cp:lastPrinted>2015-01-19T05:59:42Z</cp:lastPrinted>
  <dcterms:created xsi:type="dcterms:W3CDTF">2014-03-27T02:55:41Z</dcterms:created>
  <dcterms:modified xsi:type="dcterms:W3CDTF">2023-12-04T07:51:38Z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295FE0ABF798480699C8C65329D281E0</vt:lpwstr>
  </property>
  <property fmtid="{D5CDD505-2E9C-101B-9397-08002B2CF9AE}" pid="5" name="KSOReadingLayo">
    <vt:bool>true</vt:bool>
  </property>
</Properties>
</file>