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930" tabRatio="400"/>
  </bookViews>
  <sheets>
    <sheet name="Page 1" sheetId="1" r:id="rId1"/>
  </sheet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3"/>
  <c r="G82" l="1"/>
</calcChain>
</file>

<file path=xl/sharedStrings.xml><?xml version="1.0" encoding="utf-8"?>
<sst xmlns="http://schemas.openxmlformats.org/spreadsheetml/2006/main" count="407" uniqueCount="187">
  <si>
    <t>惠亚医院-后勤(广告制作明细表)</t>
  </si>
  <si>
    <t>内容</t>
  </si>
  <si>
    <t>规格</t>
  </si>
  <si>
    <t>单位</t>
  </si>
  <si>
    <t>数量</t>
  </si>
  <si>
    <t>单价</t>
  </si>
  <si>
    <t>金 额</t>
  </si>
  <si>
    <t>材 料</t>
  </si>
  <si>
    <t>备 注</t>
  </si>
  <si>
    <t>学雷锋志愿服务岗</t>
  </si>
  <si>
    <t>123x75cm</t>
  </si>
  <si>
    <t>套</t>
  </si>
  <si>
    <t>8+3水晶字</t>
  </si>
  <si>
    <t/>
  </si>
  <si>
    <t>控烟袖章</t>
  </si>
  <si>
    <t>21x13cm</t>
  </si>
  <si>
    <t>个</t>
  </si>
  <si>
    <t>绒布袖章</t>
  </si>
  <si>
    <t>间隔1.2米</t>
  </si>
  <si>
    <t>120x10cm</t>
  </si>
  <si>
    <t>张</t>
  </si>
  <si>
    <t>户外写真裱地板膜</t>
  </si>
  <si>
    <t>高血压生活方式指导宣传栏</t>
  </si>
  <si>
    <t>240x120cm</t>
  </si>
  <si>
    <t>20mm PVC板 UV</t>
  </si>
  <si>
    <t>甲状腺结节知多D宣传栏</t>
  </si>
  <si>
    <t>糖尿病饮食及运动宣传栏</t>
  </si>
  <si>
    <t>亚克力胸牌</t>
  </si>
  <si>
    <t>6.7x2.7cm</t>
  </si>
  <si>
    <t>1.5+1.5亚克力胸牌</t>
  </si>
  <si>
    <t>60x80cm</t>
  </si>
  <si>
    <t>块</t>
  </si>
  <si>
    <t>户外写真裱PVC</t>
  </si>
  <si>
    <t>300x360cm</t>
  </si>
  <si>
    <t>520高清灯布</t>
  </si>
  <si>
    <t>空白PVC宣传栏</t>
  </si>
  <si>
    <t>20mm PVC板</t>
  </si>
  <si>
    <t>亚克力带盒子床头牌</t>
  </si>
  <si>
    <t>22x18.5cm</t>
  </si>
  <si>
    <t>5厘透明板UV+3厘盒子</t>
  </si>
  <si>
    <t>便民电动车停放点</t>
  </si>
  <si>
    <t>40x70cm</t>
  </si>
  <si>
    <t>户外写真+焊架子</t>
  </si>
  <si>
    <t>摩托车停车位栏杆</t>
  </si>
  <si>
    <t>2750x20cm</t>
  </si>
  <si>
    <t>米</t>
  </si>
  <si>
    <t>镀锌管</t>
  </si>
  <si>
    <t>温馨提示已消毒贴膜</t>
  </si>
  <si>
    <t>21x14cm</t>
  </si>
  <si>
    <t>户外写真</t>
  </si>
  <si>
    <t>45x20cm</t>
  </si>
  <si>
    <t>反光膜</t>
  </si>
  <si>
    <t>司机班玻璃门防撞条</t>
  </si>
  <si>
    <t>90x12cm</t>
  </si>
  <si>
    <t>条</t>
  </si>
  <si>
    <t>惠亚医院专诊楼亚克力门牌</t>
  </si>
  <si>
    <t>35x15cm</t>
  </si>
  <si>
    <t>亚克力丝印</t>
  </si>
  <si>
    <t>保持1.2米距离 喷漆板</t>
  </si>
  <si>
    <t>80x15cm</t>
  </si>
  <si>
    <t xml:space="preserve"> 喷漆板</t>
  </si>
  <si>
    <t>无障碍停车位</t>
  </si>
  <si>
    <t>65x120cm</t>
  </si>
  <si>
    <t>油漆画线</t>
  </si>
  <si>
    <t>医学影像科制度</t>
  </si>
  <si>
    <t>禁止车辆占用通道停放</t>
  </si>
  <si>
    <t>60x100cm</t>
  </si>
  <si>
    <t>科室牌</t>
  </si>
  <si>
    <t>30x12.5cm</t>
  </si>
  <si>
    <t>360x220</t>
  </si>
  <si>
    <t>黑底灯布</t>
  </si>
  <si>
    <t>80x60cm</t>
  </si>
  <si>
    <t>80x120cm</t>
  </si>
  <si>
    <t>190x100cm</t>
  </si>
  <si>
    <t>120x50cm</t>
  </si>
  <si>
    <t>150x80cm</t>
  </si>
  <si>
    <t>仓库、分诊处指示牌</t>
  </si>
  <si>
    <t>30x12cm</t>
  </si>
  <si>
    <t>患者出入口指示牌</t>
  </si>
  <si>
    <t>50x25cm</t>
  </si>
  <si>
    <t>候诊区指示牌</t>
  </si>
  <si>
    <t>40x20cm</t>
  </si>
  <si>
    <t>拆除、移装发热门诊指示牌</t>
  </si>
  <si>
    <t>/</t>
  </si>
  <si>
    <t>项</t>
  </si>
  <si>
    <t>人工费</t>
  </si>
  <si>
    <t>油漆划线</t>
  </si>
  <si>
    <t>100x20cm</t>
  </si>
  <si>
    <t>油漆</t>
  </si>
  <si>
    <t>楼层索引贴膜</t>
  </si>
  <si>
    <t>70x5cm</t>
  </si>
  <si>
    <t>内镜中心、内二病区贴膜</t>
  </si>
  <si>
    <t>专诊楼门牌指示牌</t>
  </si>
  <si>
    <t>8mm PVC板 双面UV</t>
  </si>
  <si>
    <t>9x5cm</t>
  </si>
  <si>
    <t>不干胶过光膜</t>
  </si>
  <si>
    <t>床头牌标签</t>
  </si>
  <si>
    <t>2x6cm</t>
  </si>
  <si>
    <t>0.2PVC 单面</t>
  </si>
  <si>
    <t>机动车辆请往西门出指示牌</t>
  </si>
  <si>
    <t>100x60cm</t>
  </si>
  <si>
    <t>平面示意图牌</t>
  </si>
  <si>
    <t>318x33cm</t>
  </si>
  <si>
    <t>8哩PVC UV</t>
  </si>
  <si>
    <t>楼层指引/门诊平面图牌</t>
  </si>
  <si>
    <t>209x90cm</t>
  </si>
  <si>
    <t>急诊科标识牌</t>
  </si>
  <si>
    <t>109x90cm</t>
  </si>
  <si>
    <t>亚克力格子</t>
  </si>
  <si>
    <t>33.3x29cm</t>
  </si>
  <si>
    <t>大格20个小格30个</t>
  </si>
  <si>
    <t>亚克力胸牌第71批</t>
  </si>
  <si>
    <t>铝合金三角门牌</t>
  </si>
  <si>
    <t>10x20cm</t>
  </si>
  <si>
    <t>竖向三角门牌-铝合金</t>
  </si>
  <si>
    <t>义诊工作量统计卡片</t>
  </si>
  <si>
    <t>21x14.2cm</t>
  </si>
  <si>
    <t>250克铜板单面彩色</t>
  </si>
  <si>
    <t>特需门诊钛金牌</t>
  </si>
  <si>
    <t>60x40cm</t>
  </si>
  <si>
    <t>钛金牌折边</t>
  </si>
  <si>
    <t>义诊活动标识牌</t>
  </si>
  <si>
    <t>60x30cm</t>
  </si>
  <si>
    <t>300x200cm</t>
  </si>
  <si>
    <t>平方米</t>
  </si>
  <si>
    <t>南丁格尔誓言</t>
  </si>
  <si>
    <t>黑底背胶</t>
  </si>
  <si>
    <t>植树标识牌</t>
  </si>
  <si>
    <t>30x22.5cm</t>
  </si>
  <si>
    <t>2+2亚克力UV 打孔</t>
  </si>
  <si>
    <t>20x14cm</t>
  </si>
  <si>
    <t>义诊活动科室标识牌</t>
  </si>
  <si>
    <t>灯开关标贴 3款</t>
  </si>
  <si>
    <t>1.5x3.5cm</t>
  </si>
  <si>
    <t>不干胶贴</t>
  </si>
  <si>
    <t>110x20cm</t>
  </si>
  <si>
    <t>不干胶刻字</t>
  </si>
  <si>
    <t>禁止停放</t>
  </si>
  <si>
    <t>摩托电动车专用车位小</t>
  </si>
  <si>
    <t>摩托电动车专用车位大</t>
  </si>
  <si>
    <t>185x64cm</t>
  </si>
  <si>
    <t>母婴温馨提示</t>
  </si>
  <si>
    <t>60x60cm</t>
  </si>
  <si>
    <t>温馨提示男士止步</t>
  </si>
  <si>
    <t>30x15cm</t>
  </si>
  <si>
    <t>亚克力胸牌第72批</t>
  </si>
  <si>
    <t>眼科门诊-单面灯箱</t>
  </si>
  <si>
    <t>40x100cm</t>
  </si>
  <si>
    <t>烤漆单面发光牌</t>
  </si>
  <si>
    <t>门牌插卡 亚克力UV</t>
  </si>
  <si>
    <t>9.2x30cm</t>
  </si>
  <si>
    <t>1mm亚克力板</t>
  </si>
  <si>
    <t>南丁格尔工作室标识牌</t>
  </si>
  <si>
    <t>80x30cm</t>
  </si>
  <si>
    <t>儿科/新生儿科吊牌透光板</t>
  </si>
  <si>
    <t>160x32cm</t>
  </si>
  <si>
    <t>铁皮烤漆贴亚克力透光板白色部分透光</t>
  </si>
  <si>
    <t>新生儿科吊牌透光板</t>
  </si>
  <si>
    <t>107.5x27.5cm</t>
  </si>
  <si>
    <t>内镜中心内科二区指示牌</t>
  </si>
  <si>
    <t>科室牌铜板纸打印</t>
  </si>
  <si>
    <t>29.7x14.3cm</t>
  </si>
  <si>
    <t>250g铜版纸打印</t>
  </si>
  <si>
    <t>15x100cm</t>
  </si>
  <si>
    <t>120x90cm</t>
  </si>
  <si>
    <t>指引路牌贴纸</t>
  </si>
  <si>
    <t>70x16cm</t>
  </si>
  <si>
    <t>篮子立牌 双面UV</t>
  </si>
  <si>
    <t>10mm PVC板</t>
  </si>
  <si>
    <t>换鞋处 双面UV</t>
  </si>
  <si>
    <t>更衣室 单面UV</t>
  </si>
  <si>
    <t>温馨提示</t>
    <phoneticPr fontId="3" type="noConversion"/>
  </si>
  <si>
    <t>反光纸车辆指引</t>
    <phoneticPr fontId="3" type="noConversion"/>
  </si>
  <si>
    <t>发热门诊标签</t>
    <phoneticPr fontId="3" type="noConversion"/>
  </si>
  <si>
    <t>活动签名墙</t>
    <phoneticPr fontId="3" type="noConversion"/>
  </si>
  <si>
    <t>财务窗口费用报销 复核</t>
    <phoneticPr fontId="3" type="noConversion"/>
  </si>
  <si>
    <t>内镜中心指引</t>
    <phoneticPr fontId="3" type="noConversion"/>
  </si>
  <si>
    <t>放射科/创伤中心/卒中中心/胸痛中心指引地贴</t>
    <phoneticPr fontId="3" type="noConversion"/>
  </si>
  <si>
    <t>公路指引</t>
    <phoneticPr fontId="3" type="noConversion"/>
  </si>
  <si>
    <t>院外指引牌</t>
    <phoneticPr fontId="3" type="noConversion"/>
  </si>
  <si>
    <t>序号</t>
    <phoneticPr fontId="3" type="noConversion"/>
  </si>
  <si>
    <t>注：报价包含测量、设计排版、制作安装、税费等一切费用。</t>
    <phoneticPr fontId="3" type="noConversion"/>
  </si>
  <si>
    <t>报价单位：</t>
    <phoneticPr fontId="3" type="noConversion"/>
  </si>
  <si>
    <r>
      <rPr>
        <b/>
        <sz val="12"/>
        <color rgb="FF000000"/>
        <rFont val="宋体"/>
        <family val="3"/>
        <charset val="134"/>
      </rPr>
      <t>联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宋体"/>
        <family val="3"/>
        <charset val="134"/>
      </rPr>
      <t>系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宋体"/>
        <family val="3"/>
        <charset val="134"/>
      </rPr>
      <t>人：</t>
    </r>
    <phoneticPr fontId="3" type="noConversion"/>
  </si>
  <si>
    <t>联系电话：</t>
    <phoneticPr fontId="3" type="noConversion"/>
  </si>
  <si>
    <t>零星指引标识制作安装报价清单</t>
    <phoneticPr fontId="3" type="noConversion"/>
  </si>
  <si>
    <t>合计：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</si>
</sst>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.00_ "/>
  </numFmts>
  <fonts count="11">
    <font>
      <sz val="12"/>
      <color rgb="FF000000"/>
      <name val="Arial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Arial"/>
      <family val="2"/>
    </font>
    <font>
      <sz val="10"/>
      <color rgb="FF000000"/>
      <name val="宋体"/>
      <family val="3"/>
      <charset val="134"/>
    </font>
    <font>
      <sz val="10"/>
      <color rgb="FF000000"/>
      <name val="黑体"/>
      <family val="3"/>
      <charset val="134"/>
    </font>
    <font>
      <sz val="12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2"/>
      <color rgb="FF000000"/>
      <name val="Arial"/>
      <family val="2"/>
    </font>
    <font>
      <b/>
      <sz val="18"/>
      <color rgb="FF000000"/>
      <name val="宋体"/>
      <family val="3"/>
      <charset val="134"/>
    </font>
    <font>
      <sz val="14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>
      <alignment horizontal="left" vertical="top" wrapText="1"/>
    </xf>
  </cellStyleXfs>
  <cellXfs count="49">
    <xf numFmtId="0" fontId="0" fillId="0" borderId="0" xfId="0">
      <alignment horizontal="left" vertical="top" wrapText="1"/>
    </xf>
    <xf numFmtId="0" fontId="0" fillId="0" borderId="0" xfId="0" applyFill="1">
      <alignment horizontal="left" vertical="top" wrapText="1"/>
    </xf>
    <xf numFmtId="49" fontId="2" fillId="2" borderId="2" xfId="0" applyNumberFormat="1" applyFont="1" applyFill="1" applyBorder="1" applyAlignment="1" applyProtection="1">
      <alignment horizontal="center" vertical="center" wrapText="1" readingOrder="1"/>
    </xf>
    <xf numFmtId="49" fontId="2" fillId="2" borderId="3" xfId="0" applyNumberFormat="1" applyFont="1" applyFill="1" applyBorder="1" applyAlignment="1" applyProtection="1">
      <alignment horizontal="center" vertical="center" wrapText="1" readingOrder="1"/>
    </xf>
    <xf numFmtId="49" fontId="2" fillId="2" borderId="4" xfId="0" applyNumberFormat="1" applyFont="1" applyFill="1" applyBorder="1" applyAlignment="1" applyProtection="1">
      <alignment horizontal="center" vertical="center" wrapText="1" readingOrder="1"/>
    </xf>
    <xf numFmtId="0" fontId="2" fillId="2" borderId="2" xfId="0" applyFont="1" applyFill="1" applyBorder="1" applyAlignment="1" applyProtection="1">
      <alignment horizontal="center" vertical="center" wrapText="1" readingOrder="1"/>
    </xf>
    <xf numFmtId="176" fontId="2" fillId="2" borderId="2" xfId="0" applyNumberFormat="1" applyFont="1" applyFill="1" applyBorder="1" applyAlignment="1" applyProtection="1">
      <alignment horizontal="center" vertical="center" wrapText="1" readingOrder="1"/>
    </xf>
    <xf numFmtId="49" fontId="2" fillId="2" borderId="5" xfId="0" applyNumberFormat="1" applyFont="1" applyFill="1" applyBorder="1" applyAlignment="1" applyProtection="1">
      <alignment horizontal="center" vertical="center" wrapText="1" readingOrder="1"/>
    </xf>
    <xf numFmtId="49" fontId="2" fillId="2" borderId="0" xfId="0" applyNumberFormat="1" applyFont="1" applyFill="1" applyBorder="1" applyAlignment="1" applyProtection="1">
      <alignment horizontal="center" vertical="center" wrapText="1" readingOrder="1"/>
    </xf>
    <xf numFmtId="0" fontId="2" fillId="2" borderId="5" xfId="0" applyFont="1" applyFill="1" applyBorder="1" applyAlignment="1" applyProtection="1">
      <alignment horizontal="center" vertical="center" wrapText="1" readingOrder="1"/>
    </xf>
    <xf numFmtId="176" fontId="2" fillId="2" borderId="5" xfId="0" applyNumberFormat="1" applyFont="1" applyFill="1" applyBorder="1" applyAlignment="1" applyProtection="1">
      <alignment horizontal="center" vertical="center" wrapText="1" readingOrder="1"/>
    </xf>
    <xf numFmtId="49" fontId="2" fillId="0" borderId="1" xfId="0" applyNumberFormat="1" applyFont="1" applyFill="1" applyBorder="1" applyAlignment="1" applyProtection="1">
      <alignment horizontal="center" vertical="center" wrapText="1" readingOrder="1"/>
    </xf>
    <xf numFmtId="49" fontId="2" fillId="2" borderId="1" xfId="0" applyNumberFormat="1" applyFont="1" applyFill="1" applyBorder="1" applyAlignment="1" applyProtection="1">
      <alignment horizontal="center" vertical="center" wrapText="1" readingOrder="1"/>
    </xf>
    <xf numFmtId="0" fontId="2" fillId="2" borderId="1" xfId="0" applyFont="1" applyFill="1" applyBorder="1" applyAlignment="1" applyProtection="1">
      <alignment horizontal="center" vertical="center" wrapText="1" readingOrder="1"/>
    </xf>
    <xf numFmtId="176" fontId="2" fillId="2" borderId="1" xfId="0" applyNumberFormat="1" applyFont="1" applyFill="1" applyBorder="1" applyAlignment="1" applyProtection="1">
      <alignment horizontal="center" vertical="center" wrapText="1" readingOrder="1"/>
    </xf>
    <xf numFmtId="4" fontId="2" fillId="2" borderId="1" xfId="0" applyNumberFormat="1" applyFont="1" applyFill="1" applyBorder="1" applyAlignment="1" applyProtection="1">
      <alignment vertical="center" wrapText="1" readingOrder="1"/>
    </xf>
    <xf numFmtId="49" fontId="4" fillId="2" borderId="1" xfId="0" applyNumberFormat="1" applyFont="1" applyFill="1" applyBorder="1" applyAlignment="1" applyProtection="1">
      <alignment horizontal="center" vertical="center" wrapText="1" readingOrder="1"/>
    </xf>
    <xf numFmtId="0" fontId="4" fillId="2" borderId="1" xfId="0" applyFont="1" applyFill="1" applyBorder="1" applyAlignment="1" applyProtection="1">
      <alignment horizontal="center" vertical="center" wrapText="1" readingOrder="1"/>
    </xf>
    <xf numFmtId="177" fontId="4" fillId="2" borderId="1" xfId="0" applyNumberFormat="1" applyFont="1" applyFill="1" applyBorder="1" applyAlignment="1" applyProtection="1">
      <alignment horizontal="center" vertical="center" wrapText="1" readingOrder="1"/>
    </xf>
    <xf numFmtId="49" fontId="4" fillId="2" borderId="7" xfId="0" applyNumberFormat="1" applyFont="1" applyFill="1" applyBorder="1" applyAlignment="1" applyProtection="1">
      <alignment horizontal="center" vertical="center" wrapText="1" readingOrder="1"/>
    </xf>
    <xf numFmtId="49" fontId="4" fillId="2" borderId="4" xfId="0" applyNumberFormat="1" applyFont="1" applyFill="1" applyBorder="1" applyAlignment="1" applyProtection="1">
      <alignment horizontal="center" vertical="center" wrapText="1" readingOrder="1"/>
    </xf>
    <xf numFmtId="0" fontId="4" fillId="2" borderId="2" xfId="0" applyFont="1" applyFill="1" applyBorder="1" applyAlignment="1" applyProtection="1">
      <alignment horizontal="center" vertical="center" wrapText="1" readingOrder="1"/>
    </xf>
    <xf numFmtId="177" fontId="4" fillId="2" borderId="2" xfId="0" applyNumberFormat="1" applyFont="1" applyFill="1" applyBorder="1" applyAlignment="1" applyProtection="1">
      <alignment horizontal="center" vertical="center" wrapText="1" readingOrder="1"/>
    </xf>
    <xf numFmtId="49" fontId="4" fillId="2" borderId="8" xfId="0" applyNumberFormat="1" applyFont="1" applyFill="1" applyBorder="1" applyAlignment="1" applyProtection="1">
      <alignment horizontal="center" vertical="center" wrapText="1" readingOrder="1"/>
    </xf>
    <xf numFmtId="176" fontId="4" fillId="0" borderId="1" xfId="0" applyNumberFormat="1" applyFont="1" applyFill="1" applyBorder="1" applyAlignment="1" applyProtection="1">
      <alignment horizontal="center" vertical="center" wrapText="1" readingOrder="1"/>
    </xf>
    <xf numFmtId="177" fontId="5" fillId="0" borderId="1" xfId="0" applyNumberFormat="1" applyFont="1" applyFill="1" applyBorder="1" applyAlignment="1" applyProtection="1">
      <alignment vertical="center" wrapText="1" readingOrder="1"/>
    </xf>
    <xf numFmtId="49" fontId="2" fillId="0" borderId="1" xfId="0" applyNumberFormat="1" applyFont="1" applyFill="1" applyBorder="1" applyAlignment="1" applyProtection="1">
      <alignment horizontal="left" vertical="center" wrapText="1" readingOrder="1"/>
    </xf>
    <xf numFmtId="0" fontId="0" fillId="0" borderId="0" xfId="0" applyAlignment="1">
      <alignment horizontal="left" vertical="top" wrapText="1"/>
    </xf>
    <xf numFmtId="49" fontId="2" fillId="2" borderId="9" xfId="0" applyNumberFormat="1" applyFont="1" applyFill="1" applyBorder="1" applyAlignment="1" applyProtection="1">
      <alignment horizontal="center" vertical="center" wrapText="1" readingOrder="1"/>
    </xf>
    <xf numFmtId="4" fontId="2" fillId="2" borderId="7" xfId="0" applyNumberFormat="1" applyFont="1" applyFill="1" applyBorder="1" applyAlignment="1" applyProtection="1">
      <alignment vertical="center" wrapText="1" readingOrder="1"/>
    </xf>
    <xf numFmtId="0" fontId="0" fillId="0" borderId="0" xfId="0" applyAlignment="1">
      <alignment horizontal="center" vertical="top" wrapText="1"/>
    </xf>
    <xf numFmtId="49" fontId="2" fillId="2" borderId="8" xfId="0" applyNumberFormat="1" applyFont="1" applyFill="1" applyBorder="1" applyAlignment="1" applyProtection="1">
      <alignment horizontal="left" vertical="center" wrapText="1" readingOrder="1"/>
    </xf>
    <xf numFmtId="49" fontId="1" fillId="2" borderId="8" xfId="0" applyNumberFormat="1" applyFont="1" applyFill="1" applyBorder="1" applyAlignment="1" applyProtection="1">
      <alignment horizontal="left" vertical="center" wrapText="1" readingOrder="1"/>
    </xf>
    <xf numFmtId="49" fontId="2" fillId="2" borderId="0" xfId="0" applyNumberFormat="1" applyFont="1" applyFill="1" applyBorder="1" applyAlignment="1" applyProtection="1">
      <alignment horizontal="left" vertical="center" wrapText="1" readingOrder="1"/>
    </xf>
    <xf numFmtId="49" fontId="1" fillId="2" borderId="6" xfId="0" applyNumberFormat="1" applyFont="1" applyFill="1" applyBorder="1" applyAlignment="1" applyProtection="1">
      <alignment horizontal="left" vertical="center" wrapText="1" readingOrder="1"/>
    </xf>
    <xf numFmtId="49" fontId="2" fillId="2" borderId="7" xfId="0" applyNumberFormat="1" applyFont="1" applyFill="1" applyBorder="1" applyAlignment="1" applyProtection="1">
      <alignment horizontal="left" vertical="center" wrapText="1" readingOrder="1"/>
    </xf>
    <xf numFmtId="49" fontId="1" fillId="2" borderId="7" xfId="0" applyNumberFormat="1" applyFont="1" applyFill="1" applyBorder="1" applyAlignment="1" applyProtection="1">
      <alignment horizontal="left" vertical="center" wrapText="1" readingOrder="1"/>
    </xf>
    <xf numFmtId="49" fontId="4" fillId="2" borderId="7" xfId="0" applyNumberFormat="1" applyFont="1" applyFill="1" applyBorder="1" applyAlignment="1" applyProtection="1">
      <alignment horizontal="left" vertical="center" wrapText="1" readingOrder="1"/>
    </xf>
    <xf numFmtId="49" fontId="4" fillId="2" borderId="8" xfId="0" applyNumberFormat="1" applyFont="1" applyFill="1" applyBorder="1" applyAlignment="1" applyProtection="1">
      <alignment horizontal="left" vertical="center" wrapText="1" readingOrder="1"/>
    </xf>
    <xf numFmtId="0" fontId="6" fillId="0" borderId="0" xfId="0" applyFo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>
      <alignment horizontal="left" vertical="top" wrapText="1"/>
    </xf>
    <xf numFmtId="0" fontId="8" fillId="0" borderId="0" xfId="0" applyFont="1">
      <alignment horizontal="left" vertical="top" wrapText="1"/>
    </xf>
    <xf numFmtId="49" fontId="9" fillId="2" borderId="0" xfId="0" applyNumberFormat="1" applyFont="1" applyFill="1" applyBorder="1" applyAlignment="1" applyProtection="1">
      <alignment horizontal="center" vertical="center" wrapText="1" readingOrder="1"/>
    </xf>
    <xf numFmtId="0" fontId="6" fillId="0" borderId="10" xfId="0" applyFont="1" applyBorder="1" applyAlignment="1">
      <alignment horizontal="left" vertical="top" wrapText="1"/>
    </xf>
    <xf numFmtId="4" fontId="10" fillId="0" borderId="11" xfId="0" applyNumberFormat="1" applyFont="1" applyFill="1" applyBorder="1" applyAlignment="1" applyProtection="1">
      <alignment horizontal="right" vertical="center" wrapText="1" readingOrder="1"/>
    </xf>
    <xf numFmtId="4" fontId="10" fillId="0" borderId="12" xfId="0" applyNumberFormat="1" applyFont="1" applyFill="1" applyBorder="1" applyAlignment="1" applyProtection="1">
      <alignment horizontal="right" vertical="center" wrapText="1" readingOrder="1"/>
    </xf>
    <xf numFmtId="4" fontId="10" fillId="0" borderId="13" xfId="0" applyNumberFormat="1" applyFont="1" applyFill="1" applyBorder="1" applyAlignment="1" applyProtection="1">
      <alignment horizontal="right" vertical="center" wrapText="1" readingOrder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FFCC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7"/>
  <sheetViews>
    <sheetView tabSelected="1" topLeftCell="A70" workbookViewId="0">
      <selection activeCell="I85" sqref="I85"/>
    </sheetView>
  </sheetViews>
  <sheetFormatPr defaultColWidth="8.21875" defaultRowHeight="20.100000000000001" customHeight="1"/>
  <cols>
    <col min="1" max="1" width="5.88671875" style="39" customWidth="1"/>
    <col min="2" max="2" width="21.6640625" style="27" customWidth="1"/>
    <col min="3" max="3" width="9.5546875" customWidth="1"/>
    <col min="4" max="4" width="4.88671875" customWidth="1"/>
    <col min="5" max="5" width="5" customWidth="1"/>
    <col min="6" max="6" width="9.21875" customWidth="1"/>
    <col min="7" max="7" width="12" customWidth="1"/>
    <col min="8" max="8" width="16.77734375" customWidth="1"/>
    <col min="9" max="9" width="7.6640625" customWidth="1"/>
  </cols>
  <sheetData>
    <row r="1" spans="1:10" ht="37.5" customHeight="1">
      <c r="B1" s="44" t="s">
        <v>185</v>
      </c>
      <c r="C1" s="44" t="s">
        <v>0</v>
      </c>
      <c r="D1" s="44" t="s">
        <v>0</v>
      </c>
      <c r="E1" s="44" t="s">
        <v>0</v>
      </c>
      <c r="F1" s="44" t="s">
        <v>0</v>
      </c>
      <c r="G1" s="44" t="s">
        <v>0</v>
      </c>
      <c r="H1" s="44" t="s">
        <v>0</v>
      </c>
      <c r="I1" s="44" t="s">
        <v>0</v>
      </c>
      <c r="J1" s="30"/>
    </row>
    <row r="2" spans="1:10" s="1" customFormat="1" ht="20.100000000000001" customHeight="1">
      <c r="A2" s="40" t="s">
        <v>180</v>
      </c>
      <c r="B2" s="26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</row>
    <row r="3" spans="1:10" ht="20.100000000000001" customHeight="1">
      <c r="A3" s="41">
        <v>1</v>
      </c>
      <c r="B3" s="31" t="s">
        <v>9</v>
      </c>
      <c r="C3" s="4" t="s">
        <v>10</v>
      </c>
      <c r="D3" s="5" t="s">
        <v>11</v>
      </c>
      <c r="E3" s="5">
        <v>1</v>
      </c>
      <c r="F3" s="6"/>
      <c r="G3" s="6">
        <f>E3*F3</f>
        <v>0</v>
      </c>
      <c r="H3" s="2" t="s">
        <v>12</v>
      </c>
      <c r="I3" s="3" t="s">
        <v>13</v>
      </c>
    </row>
    <row r="4" spans="1:10" ht="20.100000000000001" customHeight="1">
      <c r="A4" s="41">
        <v>2</v>
      </c>
      <c r="B4" s="31" t="s">
        <v>14</v>
      </c>
      <c r="C4" s="4" t="s">
        <v>15</v>
      </c>
      <c r="D4" s="5" t="s">
        <v>16</v>
      </c>
      <c r="E4" s="5">
        <v>50</v>
      </c>
      <c r="F4" s="6"/>
      <c r="G4" s="6">
        <f t="shared" ref="G4:G67" si="0">E4*F4</f>
        <v>0</v>
      </c>
      <c r="H4" s="2" t="s">
        <v>17</v>
      </c>
      <c r="I4" s="3" t="s">
        <v>13</v>
      </c>
    </row>
    <row r="5" spans="1:10" ht="20.100000000000001" customHeight="1">
      <c r="A5" s="41">
        <v>3</v>
      </c>
      <c r="B5" s="31" t="s">
        <v>18</v>
      </c>
      <c r="C5" s="4" t="s">
        <v>19</v>
      </c>
      <c r="D5" s="5" t="s">
        <v>20</v>
      </c>
      <c r="E5" s="5">
        <v>235</v>
      </c>
      <c r="F5" s="6"/>
      <c r="G5" s="6">
        <f t="shared" si="0"/>
        <v>0</v>
      </c>
      <c r="H5" s="2" t="s">
        <v>21</v>
      </c>
      <c r="I5" s="3" t="s">
        <v>13</v>
      </c>
    </row>
    <row r="6" spans="1:10" ht="20.100000000000001" customHeight="1">
      <c r="A6" s="41">
        <v>4</v>
      </c>
      <c r="B6" s="31" t="s">
        <v>22</v>
      </c>
      <c r="C6" s="4" t="s">
        <v>23</v>
      </c>
      <c r="D6" s="5" t="s">
        <v>11</v>
      </c>
      <c r="E6" s="5">
        <v>1</v>
      </c>
      <c r="F6" s="6"/>
      <c r="G6" s="6">
        <f t="shared" si="0"/>
        <v>0</v>
      </c>
      <c r="H6" s="2" t="s">
        <v>24</v>
      </c>
      <c r="I6" s="3" t="s">
        <v>13</v>
      </c>
    </row>
    <row r="7" spans="1:10" ht="20.100000000000001" customHeight="1">
      <c r="A7" s="41">
        <v>5</v>
      </c>
      <c r="B7" s="31" t="s">
        <v>25</v>
      </c>
      <c r="C7" s="4" t="s">
        <v>23</v>
      </c>
      <c r="D7" s="5" t="s">
        <v>11</v>
      </c>
      <c r="E7" s="5">
        <v>1</v>
      </c>
      <c r="F7" s="6"/>
      <c r="G7" s="6">
        <f t="shared" si="0"/>
        <v>0</v>
      </c>
      <c r="H7" s="2" t="s">
        <v>24</v>
      </c>
      <c r="I7" s="3" t="s">
        <v>13</v>
      </c>
    </row>
    <row r="8" spans="1:10" ht="20.100000000000001" customHeight="1">
      <c r="A8" s="41">
        <v>6</v>
      </c>
      <c r="B8" s="31" t="s">
        <v>26</v>
      </c>
      <c r="C8" s="4" t="s">
        <v>23</v>
      </c>
      <c r="D8" s="5" t="s">
        <v>11</v>
      </c>
      <c r="E8" s="5">
        <v>1</v>
      </c>
      <c r="F8" s="6"/>
      <c r="G8" s="6">
        <f t="shared" si="0"/>
        <v>0</v>
      </c>
      <c r="H8" s="2" t="s">
        <v>24</v>
      </c>
      <c r="I8" s="3" t="s">
        <v>13</v>
      </c>
    </row>
    <row r="9" spans="1:10" ht="20.100000000000001" customHeight="1">
      <c r="A9" s="41">
        <v>7</v>
      </c>
      <c r="B9" s="31" t="s">
        <v>27</v>
      </c>
      <c r="C9" s="4" t="s">
        <v>28</v>
      </c>
      <c r="D9" s="5" t="s">
        <v>16</v>
      </c>
      <c r="E9" s="5">
        <v>18</v>
      </c>
      <c r="F9" s="6"/>
      <c r="G9" s="6">
        <f t="shared" si="0"/>
        <v>0</v>
      </c>
      <c r="H9" s="2" t="s">
        <v>29</v>
      </c>
      <c r="I9" s="3" t="s">
        <v>13</v>
      </c>
    </row>
    <row r="10" spans="1:10" ht="20.100000000000001" customHeight="1">
      <c r="A10" s="41">
        <v>8</v>
      </c>
      <c r="B10" s="32" t="s">
        <v>171</v>
      </c>
      <c r="C10" s="4" t="s">
        <v>30</v>
      </c>
      <c r="D10" s="5" t="s">
        <v>31</v>
      </c>
      <c r="E10" s="5">
        <v>3</v>
      </c>
      <c r="F10" s="6"/>
      <c r="G10" s="6">
        <f t="shared" si="0"/>
        <v>0</v>
      </c>
      <c r="H10" s="2" t="s">
        <v>32</v>
      </c>
      <c r="I10" s="3" t="s">
        <v>13</v>
      </c>
    </row>
    <row r="11" spans="1:10" ht="20.100000000000001" customHeight="1">
      <c r="A11" s="41">
        <v>9</v>
      </c>
      <c r="B11" s="32" t="s">
        <v>178</v>
      </c>
      <c r="C11" s="4" t="s">
        <v>33</v>
      </c>
      <c r="D11" s="5" t="s">
        <v>20</v>
      </c>
      <c r="E11" s="5">
        <v>1</v>
      </c>
      <c r="F11" s="6"/>
      <c r="G11" s="6">
        <f t="shared" si="0"/>
        <v>0</v>
      </c>
      <c r="H11" s="2" t="s">
        <v>34</v>
      </c>
      <c r="I11" s="3" t="s">
        <v>13</v>
      </c>
    </row>
    <row r="12" spans="1:10" ht="20.100000000000001" customHeight="1">
      <c r="A12" s="41">
        <v>10</v>
      </c>
      <c r="B12" s="31" t="s">
        <v>35</v>
      </c>
      <c r="C12" s="4" t="s">
        <v>23</v>
      </c>
      <c r="D12" s="5" t="s">
        <v>11</v>
      </c>
      <c r="E12" s="5">
        <v>1</v>
      </c>
      <c r="F12" s="6"/>
      <c r="G12" s="6">
        <f t="shared" si="0"/>
        <v>0</v>
      </c>
      <c r="H12" s="2" t="s">
        <v>36</v>
      </c>
      <c r="I12" s="3" t="s">
        <v>13</v>
      </c>
    </row>
    <row r="13" spans="1:10" ht="20.100000000000001" customHeight="1">
      <c r="A13" s="41">
        <v>11</v>
      </c>
      <c r="B13" s="31" t="s">
        <v>37</v>
      </c>
      <c r="C13" s="4" t="s">
        <v>38</v>
      </c>
      <c r="D13" s="5" t="s">
        <v>31</v>
      </c>
      <c r="E13" s="5">
        <v>5</v>
      </c>
      <c r="F13" s="6"/>
      <c r="G13" s="6">
        <f t="shared" si="0"/>
        <v>0</v>
      </c>
      <c r="H13" s="2" t="s">
        <v>39</v>
      </c>
      <c r="I13" s="3" t="s">
        <v>13</v>
      </c>
    </row>
    <row r="14" spans="1:10" ht="20.100000000000001" customHeight="1">
      <c r="A14" s="41">
        <v>12</v>
      </c>
      <c r="B14" s="31" t="s">
        <v>40</v>
      </c>
      <c r="C14" s="4" t="s">
        <v>41</v>
      </c>
      <c r="D14" s="5" t="s">
        <v>16</v>
      </c>
      <c r="E14" s="5">
        <v>4</v>
      </c>
      <c r="F14" s="6"/>
      <c r="G14" s="6">
        <f t="shared" si="0"/>
        <v>0</v>
      </c>
      <c r="H14" s="2" t="s">
        <v>42</v>
      </c>
      <c r="I14" s="3" t="s">
        <v>13</v>
      </c>
    </row>
    <row r="15" spans="1:10" ht="20.100000000000001" customHeight="1">
      <c r="A15" s="41">
        <v>13</v>
      </c>
      <c r="B15" s="31" t="s">
        <v>43</v>
      </c>
      <c r="C15" s="8" t="s">
        <v>44</v>
      </c>
      <c r="D15" s="9" t="s">
        <v>45</v>
      </c>
      <c r="E15" s="9">
        <v>27.5</v>
      </c>
      <c r="F15" s="10"/>
      <c r="G15" s="10">
        <f t="shared" si="0"/>
        <v>0</v>
      </c>
      <c r="H15" s="7" t="s">
        <v>46</v>
      </c>
      <c r="I15" s="3" t="s">
        <v>13</v>
      </c>
    </row>
    <row r="16" spans="1:10" ht="20.100000000000001" customHeight="1">
      <c r="A16" s="41">
        <v>14</v>
      </c>
      <c r="B16" s="33" t="s">
        <v>47</v>
      </c>
      <c r="C16" s="12" t="s">
        <v>48</v>
      </c>
      <c r="D16" s="13" t="s">
        <v>20</v>
      </c>
      <c r="E16" s="13">
        <v>25</v>
      </c>
      <c r="F16" s="14"/>
      <c r="G16" s="14">
        <f t="shared" si="0"/>
        <v>0</v>
      </c>
      <c r="H16" s="12" t="s">
        <v>49</v>
      </c>
      <c r="I16" s="28" t="s">
        <v>13</v>
      </c>
    </row>
    <row r="17" spans="1:9" ht="20.100000000000001" customHeight="1">
      <c r="A17" s="41">
        <v>15</v>
      </c>
      <c r="B17" s="34" t="s">
        <v>172</v>
      </c>
      <c r="C17" s="12" t="s">
        <v>50</v>
      </c>
      <c r="D17" s="13" t="s">
        <v>31</v>
      </c>
      <c r="E17" s="13">
        <v>2</v>
      </c>
      <c r="F17" s="14"/>
      <c r="G17" s="14">
        <f t="shared" si="0"/>
        <v>0</v>
      </c>
      <c r="H17" s="12" t="s">
        <v>51</v>
      </c>
      <c r="I17" s="29"/>
    </row>
    <row r="18" spans="1:9" ht="20.100000000000001" customHeight="1">
      <c r="A18" s="41">
        <v>16</v>
      </c>
      <c r="B18" s="31" t="s">
        <v>52</v>
      </c>
      <c r="C18" s="4" t="s">
        <v>53</v>
      </c>
      <c r="D18" s="5" t="s">
        <v>54</v>
      </c>
      <c r="E18" s="5">
        <v>4</v>
      </c>
      <c r="F18" s="6"/>
      <c r="G18" s="6">
        <f t="shared" si="0"/>
        <v>0</v>
      </c>
      <c r="H18" s="3" t="s">
        <v>49</v>
      </c>
      <c r="I18" s="15"/>
    </row>
    <row r="19" spans="1:9" ht="20.100000000000001" customHeight="1">
      <c r="A19" s="41">
        <v>17</v>
      </c>
      <c r="B19" s="31" t="s">
        <v>55</v>
      </c>
      <c r="C19" s="4" t="s">
        <v>56</v>
      </c>
      <c r="D19" s="5" t="s">
        <v>31</v>
      </c>
      <c r="E19" s="5">
        <v>2</v>
      </c>
      <c r="F19" s="6"/>
      <c r="G19" s="6">
        <f t="shared" si="0"/>
        <v>0</v>
      </c>
      <c r="H19" s="3" t="s">
        <v>57</v>
      </c>
      <c r="I19" s="15"/>
    </row>
    <row r="20" spans="1:9" ht="20.100000000000001" customHeight="1">
      <c r="A20" s="41">
        <v>18</v>
      </c>
      <c r="B20" s="31" t="s">
        <v>58</v>
      </c>
      <c r="C20" s="4" t="s">
        <v>59</v>
      </c>
      <c r="D20" s="5" t="s">
        <v>31</v>
      </c>
      <c r="E20" s="5">
        <v>1</v>
      </c>
      <c r="F20" s="6"/>
      <c r="G20" s="6">
        <f t="shared" si="0"/>
        <v>0</v>
      </c>
      <c r="H20" s="3" t="s">
        <v>60</v>
      </c>
      <c r="I20" s="15"/>
    </row>
    <row r="21" spans="1:9" ht="20.100000000000001" customHeight="1">
      <c r="A21" s="41">
        <v>19</v>
      </c>
      <c r="B21" s="31" t="s">
        <v>27</v>
      </c>
      <c r="C21" s="4" t="s">
        <v>28</v>
      </c>
      <c r="D21" s="5" t="s">
        <v>16</v>
      </c>
      <c r="E21" s="5">
        <v>8</v>
      </c>
      <c r="F21" s="6"/>
      <c r="G21" s="6">
        <f t="shared" si="0"/>
        <v>0</v>
      </c>
      <c r="H21" s="3" t="s">
        <v>29</v>
      </c>
      <c r="I21" s="15"/>
    </row>
    <row r="22" spans="1:9" ht="20.100000000000001" customHeight="1">
      <c r="A22" s="41">
        <v>20</v>
      </c>
      <c r="B22" s="31" t="s">
        <v>61</v>
      </c>
      <c r="C22" s="4" t="s">
        <v>62</v>
      </c>
      <c r="D22" s="5" t="s">
        <v>20</v>
      </c>
      <c r="E22" s="5">
        <v>1</v>
      </c>
      <c r="F22" s="6"/>
      <c r="G22" s="6">
        <f t="shared" si="0"/>
        <v>0</v>
      </c>
      <c r="H22" s="3" t="s">
        <v>49</v>
      </c>
      <c r="I22" s="15"/>
    </row>
    <row r="23" spans="1:9" ht="20.100000000000001" customHeight="1">
      <c r="A23" s="41">
        <v>21</v>
      </c>
      <c r="B23" s="31" t="s">
        <v>63</v>
      </c>
      <c r="C23" s="4" t="s">
        <v>59</v>
      </c>
      <c r="D23" s="5" t="s">
        <v>54</v>
      </c>
      <c r="E23" s="5">
        <v>24</v>
      </c>
      <c r="F23" s="6"/>
      <c r="G23" s="6">
        <f t="shared" si="0"/>
        <v>0</v>
      </c>
      <c r="H23" s="3" t="s">
        <v>63</v>
      </c>
      <c r="I23" s="15"/>
    </row>
    <row r="24" spans="1:9" ht="20.100000000000001" customHeight="1">
      <c r="A24" s="41">
        <v>22</v>
      </c>
      <c r="B24" s="31" t="s">
        <v>64</v>
      </c>
      <c r="C24" s="4" t="s">
        <v>30</v>
      </c>
      <c r="D24" s="5" t="s">
        <v>20</v>
      </c>
      <c r="E24" s="5">
        <v>2</v>
      </c>
      <c r="F24" s="6"/>
      <c r="G24" s="6">
        <f t="shared" si="0"/>
        <v>0</v>
      </c>
      <c r="H24" s="3" t="s">
        <v>32</v>
      </c>
      <c r="I24" s="15"/>
    </row>
    <row r="25" spans="1:9" ht="20.100000000000001" customHeight="1">
      <c r="A25" s="41">
        <v>23</v>
      </c>
      <c r="B25" s="31" t="s">
        <v>65</v>
      </c>
      <c r="C25" s="4" t="s">
        <v>66</v>
      </c>
      <c r="D25" s="5" t="s">
        <v>20</v>
      </c>
      <c r="E25" s="5">
        <v>2</v>
      </c>
      <c r="F25" s="6"/>
      <c r="G25" s="6">
        <f t="shared" si="0"/>
        <v>0</v>
      </c>
      <c r="H25" s="3" t="s">
        <v>49</v>
      </c>
      <c r="I25" s="15"/>
    </row>
    <row r="26" spans="1:9" ht="20.100000000000001" customHeight="1">
      <c r="A26" s="41">
        <v>24</v>
      </c>
      <c r="B26" s="35" t="s">
        <v>27</v>
      </c>
      <c r="C26" s="12" t="s">
        <v>28</v>
      </c>
      <c r="D26" s="13" t="s">
        <v>16</v>
      </c>
      <c r="E26" s="13">
        <v>31</v>
      </c>
      <c r="F26" s="14"/>
      <c r="G26" s="6">
        <f t="shared" si="0"/>
        <v>0</v>
      </c>
      <c r="H26" s="12" t="s">
        <v>29</v>
      </c>
      <c r="I26" s="12" t="s">
        <v>13</v>
      </c>
    </row>
    <row r="27" spans="1:9" ht="20.100000000000001" customHeight="1">
      <c r="A27" s="41">
        <v>25</v>
      </c>
      <c r="B27" s="35" t="s">
        <v>67</v>
      </c>
      <c r="C27" s="12" t="s">
        <v>68</v>
      </c>
      <c r="D27" s="13" t="s">
        <v>20</v>
      </c>
      <c r="E27" s="13">
        <v>9</v>
      </c>
      <c r="F27" s="14"/>
      <c r="G27" s="6">
        <f t="shared" si="0"/>
        <v>0</v>
      </c>
      <c r="H27" s="12" t="s">
        <v>32</v>
      </c>
      <c r="I27" s="12" t="s">
        <v>13</v>
      </c>
    </row>
    <row r="28" spans="1:9" ht="20.100000000000001" customHeight="1">
      <c r="A28" s="41">
        <v>26</v>
      </c>
      <c r="B28" s="36" t="s">
        <v>179</v>
      </c>
      <c r="C28" s="12" t="s">
        <v>69</v>
      </c>
      <c r="D28" s="13" t="s">
        <v>20</v>
      </c>
      <c r="E28" s="13">
        <v>1</v>
      </c>
      <c r="F28" s="14"/>
      <c r="G28" s="6">
        <f t="shared" si="0"/>
        <v>0</v>
      </c>
      <c r="H28" s="12" t="s">
        <v>70</v>
      </c>
      <c r="I28" s="12" t="s">
        <v>13</v>
      </c>
    </row>
    <row r="29" spans="1:9" ht="20.100000000000001" customHeight="1">
      <c r="A29" s="41">
        <v>27</v>
      </c>
      <c r="B29" s="36" t="s">
        <v>179</v>
      </c>
      <c r="C29" s="12" t="s">
        <v>71</v>
      </c>
      <c r="D29" s="13" t="s">
        <v>20</v>
      </c>
      <c r="E29" s="13">
        <v>14</v>
      </c>
      <c r="F29" s="14"/>
      <c r="G29" s="6">
        <f t="shared" si="0"/>
        <v>0</v>
      </c>
      <c r="H29" s="12" t="s">
        <v>49</v>
      </c>
      <c r="I29" s="12" t="s">
        <v>13</v>
      </c>
    </row>
    <row r="30" spans="1:9" ht="20.100000000000001" customHeight="1">
      <c r="A30" s="41">
        <v>28</v>
      </c>
      <c r="B30" s="36" t="s">
        <v>179</v>
      </c>
      <c r="C30" s="12" t="s">
        <v>72</v>
      </c>
      <c r="D30" s="13" t="s">
        <v>20</v>
      </c>
      <c r="E30" s="13">
        <v>1</v>
      </c>
      <c r="F30" s="14"/>
      <c r="G30" s="6">
        <f t="shared" si="0"/>
        <v>0</v>
      </c>
      <c r="H30" s="12" t="s">
        <v>49</v>
      </c>
      <c r="I30" s="12" t="s">
        <v>13</v>
      </c>
    </row>
    <row r="31" spans="1:9" ht="20.100000000000001" customHeight="1">
      <c r="A31" s="41">
        <v>29</v>
      </c>
      <c r="B31" s="36" t="s">
        <v>179</v>
      </c>
      <c r="C31" s="12" t="s">
        <v>73</v>
      </c>
      <c r="D31" s="13" t="s">
        <v>20</v>
      </c>
      <c r="E31" s="13">
        <v>2</v>
      </c>
      <c r="F31" s="14"/>
      <c r="G31" s="6">
        <f t="shared" si="0"/>
        <v>0</v>
      </c>
      <c r="H31" s="12" t="s">
        <v>70</v>
      </c>
      <c r="I31" s="12" t="s">
        <v>13</v>
      </c>
    </row>
    <row r="32" spans="1:9" ht="20.100000000000001" customHeight="1">
      <c r="A32" s="41">
        <v>30</v>
      </c>
      <c r="B32" s="36" t="s">
        <v>179</v>
      </c>
      <c r="C32" s="12" t="s">
        <v>74</v>
      </c>
      <c r="D32" s="13" t="s">
        <v>20</v>
      </c>
      <c r="E32" s="13">
        <v>1</v>
      </c>
      <c r="F32" s="14"/>
      <c r="G32" s="6">
        <f t="shared" si="0"/>
        <v>0</v>
      </c>
      <c r="H32" s="12" t="s">
        <v>32</v>
      </c>
      <c r="I32" s="12" t="s">
        <v>13</v>
      </c>
    </row>
    <row r="33" spans="1:9" ht="20.100000000000001" customHeight="1">
      <c r="A33" s="41">
        <v>31</v>
      </c>
      <c r="B33" s="36" t="s">
        <v>179</v>
      </c>
      <c r="C33" s="12" t="s">
        <v>75</v>
      </c>
      <c r="D33" s="13" t="s">
        <v>20</v>
      </c>
      <c r="E33" s="13">
        <v>3</v>
      </c>
      <c r="F33" s="14"/>
      <c r="G33" s="6">
        <f t="shared" si="0"/>
        <v>0</v>
      </c>
      <c r="H33" s="12" t="s">
        <v>49</v>
      </c>
      <c r="I33" s="12" t="s">
        <v>13</v>
      </c>
    </row>
    <row r="34" spans="1:9" ht="20.100000000000001" customHeight="1">
      <c r="A34" s="41">
        <v>32</v>
      </c>
      <c r="B34" s="35" t="s">
        <v>76</v>
      </c>
      <c r="C34" s="12" t="s">
        <v>77</v>
      </c>
      <c r="D34" s="13" t="s">
        <v>20</v>
      </c>
      <c r="E34" s="13">
        <v>2</v>
      </c>
      <c r="F34" s="14"/>
      <c r="G34" s="6">
        <f t="shared" si="0"/>
        <v>0</v>
      </c>
      <c r="H34" s="12" t="s">
        <v>32</v>
      </c>
      <c r="I34" s="12" t="s">
        <v>13</v>
      </c>
    </row>
    <row r="35" spans="1:9" ht="20.100000000000001" customHeight="1">
      <c r="A35" s="41">
        <v>33</v>
      </c>
      <c r="B35" s="35" t="s">
        <v>78</v>
      </c>
      <c r="C35" s="12" t="s">
        <v>79</v>
      </c>
      <c r="D35" s="13" t="s">
        <v>20</v>
      </c>
      <c r="E35" s="13">
        <v>1</v>
      </c>
      <c r="F35" s="14"/>
      <c r="G35" s="6">
        <f t="shared" si="0"/>
        <v>0</v>
      </c>
      <c r="H35" s="12" t="s">
        <v>32</v>
      </c>
      <c r="I35" s="12" t="s">
        <v>13</v>
      </c>
    </row>
    <row r="36" spans="1:9" ht="20.100000000000001" customHeight="1">
      <c r="A36" s="41">
        <v>34</v>
      </c>
      <c r="B36" s="35" t="s">
        <v>80</v>
      </c>
      <c r="C36" s="12" t="s">
        <v>81</v>
      </c>
      <c r="D36" s="13" t="s">
        <v>20</v>
      </c>
      <c r="E36" s="13">
        <v>1</v>
      </c>
      <c r="F36" s="14"/>
      <c r="G36" s="6">
        <f t="shared" si="0"/>
        <v>0</v>
      </c>
      <c r="H36" s="12" t="s">
        <v>32</v>
      </c>
      <c r="I36" s="12" t="s">
        <v>13</v>
      </c>
    </row>
    <row r="37" spans="1:9" ht="20.100000000000001" customHeight="1">
      <c r="A37" s="41">
        <v>35</v>
      </c>
      <c r="B37" s="35" t="s">
        <v>82</v>
      </c>
      <c r="C37" s="12" t="s">
        <v>83</v>
      </c>
      <c r="D37" s="13" t="s">
        <v>84</v>
      </c>
      <c r="E37" s="13">
        <v>1</v>
      </c>
      <c r="F37" s="14"/>
      <c r="G37" s="6">
        <f t="shared" si="0"/>
        <v>0</v>
      </c>
      <c r="H37" s="12" t="s">
        <v>85</v>
      </c>
      <c r="I37" s="12" t="s">
        <v>13</v>
      </c>
    </row>
    <row r="38" spans="1:9" ht="20.100000000000001" customHeight="1">
      <c r="A38" s="41">
        <v>36</v>
      </c>
      <c r="B38" s="35" t="s">
        <v>86</v>
      </c>
      <c r="C38" s="12" t="s">
        <v>87</v>
      </c>
      <c r="D38" s="13" t="s">
        <v>45</v>
      </c>
      <c r="E38" s="13">
        <v>70</v>
      </c>
      <c r="F38" s="14"/>
      <c r="G38" s="6">
        <f t="shared" si="0"/>
        <v>0</v>
      </c>
      <c r="H38" s="12" t="s">
        <v>88</v>
      </c>
      <c r="I38" s="12" t="s">
        <v>13</v>
      </c>
    </row>
    <row r="39" spans="1:9" ht="20.100000000000001" customHeight="1">
      <c r="A39" s="41">
        <v>37</v>
      </c>
      <c r="B39" s="35" t="s">
        <v>89</v>
      </c>
      <c r="C39" s="12" t="s">
        <v>90</v>
      </c>
      <c r="D39" s="13" t="s">
        <v>20</v>
      </c>
      <c r="E39" s="13">
        <v>48</v>
      </c>
      <c r="F39" s="14"/>
      <c r="G39" s="6">
        <f t="shared" si="0"/>
        <v>0</v>
      </c>
      <c r="H39" s="12" t="s">
        <v>49</v>
      </c>
      <c r="I39" s="12" t="s">
        <v>13</v>
      </c>
    </row>
    <row r="40" spans="1:9" ht="20.100000000000001" customHeight="1">
      <c r="A40" s="41">
        <v>38</v>
      </c>
      <c r="B40" s="35" t="s">
        <v>91</v>
      </c>
      <c r="C40" s="12" t="s">
        <v>30</v>
      </c>
      <c r="D40" s="13" t="s">
        <v>20</v>
      </c>
      <c r="E40" s="13">
        <v>4</v>
      </c>
      <c r="F40" s="14"/>
      <c r="G40" s="6">
        <f t="shared" si="0"/>
        <v>0</v>
      </c>
      <c r="H40" s="12" t="s">
        <v>49</v>
      </c>
      <c r="I40" s="12" t="s">
        <v>13</v>
      </c>
    </row>
    <row r="41" spans="1:9" ht="20.100000000000001" customHeight="1">
      <c r="A41" s="41">
        <v>39</v>
      </c>
      <c r="B41" s="35" t="s">
        <v>92</v>
      </c>
      <c r="C41" s="12" t="s">
        <v>56</v>
      </c>
      <c r="D41" s="13" t="s">
        <v>31</v>
      </c>
      <c r="E41" s="13">
        <v>9</v>
      </c>
      <c r="F41" s="14"/>
      <c r="G41" s="6">
        <f t="shared" si="0"/>
        <v>0</v>
      </c>
      <c r="H41" s="12" t="s">
        <v>93</v>
      </c>
      <c r="I41" s="12" t="s">
        <v>13</v>
      </c>
    </row>
    <row r="42" spans="1:9" ht="20.100000000000001" customHeight="1">
      <c r="A42" s="41">
        <v>40</v>
      </c>
      <c r="B42" s="36" t="s">
        <v>173</v>
      </c>
      <c r="C42" s="12" t="s">
        <v>94</v>
      </c>
      <c r="D42" s="13" t="s">
        <v>20</v>
      </c>
      <c r="E42" s="13">
        <v>200</v>
      </c>
      <c r="F42" s="14"/>
      <c r="G42" s="6">
        <f t="shared" si="0"/>
        <v>0</v>
      </c>
      <c r="H42" s="12" t="s">
        <v>95</v>
      </c>
      <c r="I42" s="12" t="s">
        <v>13</v>
      </c>
    </row>
    <row r="43" spans="1:9" ht="20.100000000000001" customHeight="1">
      <c r="A43" s="41">
        <v>41</v>
      </c>
      <c r="B43" s="35" t="s">
        <v>96</v>
      </c>
      <c r="C43" s="12" t="s">
        <v>97</v>
      </c>
      <c r="D43" s="13" t="s">
        <v>16</v>
      </c>
      <c r="E43" s="13">
        <v>565</v>
      </c>
      <c r="F43" s="14"/>
      <c r="G43" s="6">
        <f t="shared" si="0"/>
        <v>0</v>
      </c>
      <c r="H43" s="12" t="s">
        <v>98</v>
      </c>
      <c r="I43" s="12" t="s">
        <v>13</v>
      </c>
    </row>
    <row r="44" spans="1:9" ht="20.100000000000001" customHeight="1">
      <c r="A44" s="41">
        <v>42</v>
      </c>
      <c r="B44" s="35" t="s">
        <v>99</v>
      </c>
      <c r="C44" s="12" t="s">
        <v>100</v>
      </c>
      <c r="D44" s="13" t="s">
        <v>20</v>
      </c>
      <c r="E44" s="13">
        <v>6</v>
      </c>
      <c r="F44" s="14"/>
      <c r="G44" s="6">
        <f t="shared" si="0"/>
        <v>0</v>
      </c>
      <c r="H44" s="12" t="s">
        <v>32</v>
      </c>
      <c r="I44" s="12" t="s">
        <v>13</v>
      </c>
    </row>
    <row r="45" spans="1:9" ht="20.100000000000001" customHeight="1">
      <c r="A45" s="41">
        <v>43</v>
      </c>
      <c r="B45" s="35" t="s">
        <v>89</v>
      </c>
      <c r="C45" s="12" t="s">
        <v>90</v>
      </c>
      <c r="D45" s="13" t="s">
        <v>20</v>
      </c>
      <c r="E45" s="13">
        <v>12</v>
      </c>
      <c r="F45" s="14"/>
      <c r="G45" s="6">
        <f t="shared" si="0"/>
        <v>0</v>
      </c>
      <c r="H45" s="12" t="s">
        <v>49</v>
      </c>
      <c r="I45" s="12" t="s">
        <v>13</v>
      </c>
    </row>
    <row r="46" spans="1:9" ht="20.100000000000001" customHeight="1">
      <c r="A46" s="41">
        <v>44</v>
      </c>
      <c r="B46" s="35" t="s">
        <v>101</v>
      </c>
      <c r="C46" s="12" t="s">
        <v>102</v>
      </c>
      <c r="D46" s="13" t="s">
        <v>31</v>
      </c>
      <c r="E46" s="13">
        <v>1</v>
      </c>
      <c r="F46" s="14"/>
      <c r="G46" s="6">
        <f t="shared" si="0"/>
        <v>0</v>
      </c>
      <c r="H46" s="12" t="s">
        <v>103</v>
      </c>
      <c r="I46" s="12" t="s">
        <v>13</v>
      </c>
    </row>
    <row r="47" spans="1:9" ht="20.100000000000001" customHeight="1">
      <c r="A47" s="41">
        <v>45</v>
      </c>
      <c r="B47" s="35" t="s">
        <v>104</v>
      </c>
      <c r="C47" s="12" t="s">
        <v>105</v>
      </c>
      <c r="D47" s="13" t="s">
        <v>31</v>
      </c>
      <c r="E47" s="13">
        <v>1</v>
      </c>
      <c r="F47" s="14"/>
      <c r="G47" s="6">
        <f t="shared" si="0"/>
        <v>0</v>
      </c>
      <c r="H47" s="12" t="s">
        <v>103</v>
      </c>
      <c r="I47" s="12" t="s">
        <v>13</v>
      </c>
    </row>
    <row r="48" spans="1:9" ht="20.100000000000001" customHeight="1">
      <c r="A48" s="41">
        <v>46</v>
      </c>
      <c r="B48" s="35" t="s">
        <v>106</v>
      </c>
      <c r="C48" s="12" t="s">
        <v>107</v>
      </c>
      <c r="D48" s="13" t="s">
        <v>31</v>
      </c>
      <c r="E48" s="13">
        <v>1</v>
      </c>
      <c r="F48" s="14"/>
      <c r="G48" s="6">
        <f t="shared" si="0"/>
        <v>0</v>
      </c>
      <c r="H48" s="12" t="s">
        <v>103</v>
      </c>
      <c r="I48" s="12" t="s">
        <v>13</v>
      </c>
    </row>
    <row r="49" spans="1:9" ht="20.100000000000001" customHeight="1">
      <c r="A49" s="41">
        <v>47</v>
      </c>
      <c r="B49" s="35" t="s">
        <v>108</v>
      </c>
      <c r="C49" s="12" t="s">
        <v>109</v>
      </c>
      <c r="D49" s="13" t="s">
        <v>11</v>
      </c>
      <c r="E49" s="13">
        <v>1</v>
      </c>
      <c r="F49" s="14"/>
      <c r="G49" s="6">
        <f t="shared" si="0"/>
        <v>0</v>
      </c>
      <c r="H49" s="12" t="s">
        <v>110</v>
      </c>
      <c r="I49" s="12" t="s">
        <v>13</v>
      </c>
    </row>
    <row r="50" spans="1:9" ht="20.100000000000001" customHeight="1">
      <c r="A50" s="41">
        <v>48</v>
      </c>
      <c r="B50" s="35" t="s">
        <v>111</v>
      </c>
      <c r="C50" s="12" t="s">
        <v>28</v>
      </c>
      <c r="D50" s="13" t="s">
        <v>16</v>
      </c>
      <c r="E50" s="13">
        <v>31</v>
      </c>
      <c r="F50" s="14"/>
      <c r="G50" s="6">
        <f t="shared" si="0"/>
        <v>0</v>
      </c>
      <c r="H50" s="12" t="s">
        <v>29</v>
      </c>
      <c r="I50" s="12" t="s">
        <v>13</v>
      </c>
    </row>
    <row r="51" spans="1:9" ht="20.100000000000001" customHeight="1">
      <c r="A51" s="41">
        <v>49</v>
      </c>
      <c r="B51" s="35" t="s">
        <v>112</v>
      </c>
      <c r="C51" s="12" t="s">
        <v>113</v>
      </c>
      <c r="D51" s="13" t="s">
        <v>31</v>
      </c>
      <c r="E51" s="13">
        <v>35</v>
      </c>
      <c r="F51" s="14"/>
      <c r="G51" s="6">
        <f t="shared" si="0"/>
        <v>0</v>
      </c>
      <c r="H51" s="12" t="s">
        <v>114</v>
      </c>
      <c r="I51" s="12" t="s">
        <v>13</v>
      </c>
    </row>
    <row r="52" spans="1:9" ht="20.100000000000001" customHeight="1">
      <c r="A52" s="41">
        <v>50</v>
      </c>
      <c r="B52" s="35" t="s">
        <v>115</v>
      </c>
      <c r="C52" s="12" t="s">
        <v>116</v>
      </c>
      <c r="D52" s="13" t="s">
        <v>20</v>
      </c>
      <c r="E52" s="13">
        <v>500</v>
      </c>
      <c r="F52" s="14"/>
      <c r="G52" s="6">
        <f t="shared" si="0"/>
        <v>0</v>
      </c>
      <c r="H52" s="12" t="s">
        <v>117</v>
      </c>
      <c r="I52" s="12" t="s">
        <v>13</v>
      </c>
    </row>
    <row r="53" spans="1:9" ht="20.100000000000001" customHeight="1">
      <c r="A53" s="41">
        <v>51</v>
      </c>
      <c r="B53" s="35" t="s">
        <v>118</v>
      </c>
      <c r="C53" s="12" t="s">
        <v>119</v>
      </c>
      <c r="D53" s="13" t="s">
        <v>31</v>
      </c>
      <c r="E53" s="13">
        <v>1</v>
      </c>
      <c r="F53" s="14"/>
      <c r="G53" s="6">
        <f t="shared" si="0"/>
        <v>0</v>
      </c>
      <c r="H53" s="12" t="s">
        <v>120</v>
      </c>
      <c r="I53" s="12" t="s">
        <v>13</v>
      </c>
    </row>
    <row r="54" spans="1:9" ht="20.100000000000001" customHeight="1">
      <c r="A54" s="41">
        <v>52</v>
      </c>
      <c r="B54" s="35" t="s">
        <v>121</v>
      </c>
      <c r="C54" s="12" t="s">
        <v>122</v>
      </c>
      <c r="D54" s="13" t="s">
        <v>31</v>
      </c>
      <c r="E54" s="13">
        <v>7</v>
      </c>
      <c r="F54" s="14"/>
      <c r="G54" s="6">
        <f t="shared" si="0"/>
        <v>0</v>
      </c>
      <c r="H54" s="12" t="s">
        <v>32</v>
      </c>
      <c r="I54" s="12" t="s">
        <v>13</v>
      </c>
    </row>
    <row r="55" spans="1:9" ht="20.100000000000001" customHeight="1">
      <c r="A55" s="41">
        <v>53</v>
      </c>
      <c r="B55" s="36" t="s">
        <v>174</v>
      </c>
      <c r="C55" s="12" t="s">
        <v>123</v>
      </c>
      <c r="D55" s="13" t="s">
        <v>124</v>
      </c>
      <c r="E55" s="13">
        <v>6</v>
      </c>
      <c r="F55" s="14"/>
      <c r="G55" s="6">
        <f t="shared" si="0"/>
        <v>0</v>
      </c>
      <c r="H55" s="12" t="s">
        <v>34</v>
      </c>
      <c r="I55" s="12"/>
    </row>
    <row r="56" spans="1:9" ht="20.100000000000001" customHeight="1">
      <c r="A56" s="41">
        <v>54</v>
      </c>
      <c r="B56" s="35" t="s">
        <v>125</v>
      </c>
      <c r="C56" s="12" t="s">
        <v>30</v>
      </c>
      <c r="D56" s="13" t="s">
        <v>31</v>
      </c>
      <c r="E56" s="13">
        <v>1</v>
      </c>
      <c r="F56" s="14"/>
      <c r="G56" s="6">
        <f t="shared" si="0"/>
        <v>0</v>
      </c>
      <c r="H56" s="12" t="s">
        <v>126</v>
      </c>
      <c r="I56" s="12" t="s">
        <v>13</v>
      </c>
    </row>
    <row r="57" spans="1:9" ht="20.100000000000001" customHeight="1">
      <c r="A57" s="41">
        <v>55</v>
      </c>
      <c r="B57" s="37" t="s">
        <v>127</v>
      </c>
      <c r="C57" s="16" t="s">
        <v>128</v>
      </c>
      <c r="D57" s="17" t="s">
        <v>31</v>
      </c>
      <c r="E57" s="17">
        <v>26</v>
      </c>
      <c r="F57" s="18"/>
      <c r="G57" s="6">
        <f t="shared" si="0"/>
        <v>0</v>
      </c>
      <c r="H57" s="16" t="s">
        <v>129</v>
      </c>
      <c r="I57" s="19" t="s">
        <v>13</v>
      </c>
    </row>
    <row r="58" spans="1:9" ht="20.100000000000001" customHeight="1">
      <c r="A58" s="41">
        <v>56</v>
      </c>
      <c r="B58" s="38" t="s">
        <v>127</v>
      </c>
      <c r="C58" s="20" t="s">
        <v>130</v>
      </c>
      <c r="D58" s="21" t="s">
        <v>31</v>
      </c>
      <c r="E58" s="21">
        <v>34</v>
      </c>
      <c r="F58" s="22"/>
      <c r="G58" s="6">
        <f t="shared" si="0"/>
        <v>0</v>
      </c>
      <c r="H58" s="16" t="s">
        <v>32</v>
      </c>
      <c r="I58" s="23" t="s">
        <v>13</v>
      </c>
    </row>
    <row r="59" spans="1:9" ht="20.100000000000001" customHeight="1">
      <c r="A59" s="41">
        <v>57</v>
      </c>
      <c r="B59" s="38" t="s">
        <v>131</v>
      </c>
      <c r="C59" s="20" t="s">
        <v>122</v>
      </c>
      <c r="D59" s="21" t="s">
        <v>31</v>
      </c>
      <c r="E59" s="21">
        <v>27</v>
      </c>
      <c r="F59" s="22"/>
      <c r="G59" s="6">
        <f t="shared" si="0"/>
        <v>0</v>
      </c>
      <c r="H59" s="16" t="s">
        <v>32</v>
      </c>
      <c r="I59" s="23" t="s">
        <v>13</v>
      </c>
    </row>
    <row r="60" spans="1:9" ht="20.100000000000001" customHeight="1">
      <c r="A60" s="41">
        <v>58</v>
      </c>
      <c r="B60" s="38" t="s">
        <v>132</v>
      </c>
      <c r="C60" s="20" t="s">
        <v>133</v>
      </c>
      <c r="D60" s="21" t="s">
        <v>20</v>
      </c>
      <c r="E60" s="21">
        <v>220</v>
      </c>
      <c r="F60" s="22"/>
      <c r="G60" s="6">
        <f t="shared" si="0"/>
        <v>0</v>
      </c>
      <c r="H60" s="16" t="s">
        <v>134</v>
      </c>
      <c r="I60" s="23" t="s">
        <v>13</v>
      </c>
    </row>
    <row r="61" spans="1:9" ht="20.100000000000001" customHeight="1">
      <c r="A61" s="41">
        <v>59</v>
      </c>
      <c r="B61" s="38" t="s">
        <v>175</v>
      </c>
      <c r="C61" s="20" t="s">
        <v>135</v>
      </c>
      <c r="D61" s="21" t="s">
        <v>20</v>
      </c>
      <c r="E61" s="21">
        <v>1</v>
      </c>
      <c r="F61" s="22"/>
      <c r="G61" s="6">
        <f t="shared" si="0"/>
        <v>0</v>
      </c>
      <c r="H61" s="16" t="s">
        <v>136</v>
      </c>
      <c r="I61" s="23" t="s">
        <v>13</v>
      </c>
    </row>
    <row r="62" spans="1:9" ht="20.100000000000001" customHeight="1">
      <c r="A62" s="41">
        <v>60</v>
      </c>
      <c r="B62" s="38" t="s">
        <v>137</v>
      </c>
      <c r="C62" s="20" t="s">
        <v>100</v>
      </c>
      <c r="D62" s="21" t="s">
        <v>20</v>
      </c>
      <c r="E62" s="21">
        <v>6</v>
      </c>
      <c r="F62" s="22"/>
      <c r="G62" s="6">
        <f t="shared" si="0"/>
        <v>0</v>
      </c>
      <c r="H62" s="16" t="s">
        <v>32</v>
      </c>
      <c r="I62" s="23" t="s">
        <v>13</v>
      </c>
    </row>
    <row r="63" spans="1:9" ht="20.100000000000001" customHeight="1">
      <c r="A63" s="41">
        <v>61</v>
      </c>
      <c r="B63" s="38" t="s">
        <v>138</v>
      </c>
      <c r="C63" s="20" t="s">
        <v>87</v>
      </c>
      <c r="D63" s="21" t="s">
        <v>31</v>
      </c>
      <c r="E63" s="21">
        <v>4</v>
      </c>
      <c r="F63" s="22"/>
      <c r="G63" s="6">
        <f t="shared" si="0"/>
        <v>0</v>
      </c>
      <c r="H63" s="16" t="s">
        <v>103</v>
      </c>
      <c r="I63" s="23" t="s">
        <v>13</v>
      </c>
    </row>
    <row r="64" spans="1:9" ht="20.100000000000001" customHeight="1">
      <c r="A64" s="41">
        <v>62</v>
      </c>
      <c r="B64" s="38" t="s">
        <v>139</v>
      </c>
      <c r="C64" s="20" t="s">
        <v>140</v>
      </c>
      <c r="D64" s="21" t="s">
        <v>31</v>
      </c>
      <c r="E64" s="21">
        <v>1</v>
      </c>
      <c r="F64" s="22"/>
      <c r="G64" s="6">
        <f t="shared" si="0"/>
        <v>0</v>
      </c>
      <c r="H64" s="16" t="s">
        <v>103</v>
      </c>
      <c r="I64" s="23" t="s">
        <v>13</v>
      </c>
    </row>
    <row r="65" spans="1:9" ht="20.100000000000001" customHeight="1">
      <c r="A65" s="41">
        <v>63</v>
      </c>
      <c r="B65" s="38" t="s">
        <v>141</v>
      </c>
      <c r="C65" s="20" t="s">
        <v>142</v>
      </c>
      <c r="D65" s="21" t="s">
        <v>20</v>
      </c>
      <c r="E65" s="21">
        <v>3</v>
      </c>
      <c r="F65" s="22"/>
      <c r="G65" s="6">
        <f t="shared" si="0"/>
        <v>0</v>
      </c>
      <c r="H65" s="16" t="s">
        <v>32</v>
      </c>
      <c r="I65" s="23" t="s">
        <v>13</v>
      </c>
    </row>
    <row r="66" spans="1:9" ht="20.100000000000001" customHeight="1">
      <c r="A66" s="41">
        <v>64</v>
      </c>
      <c r="B66" s="38" t="s">
        <v>143</v>
      </c>
      <c r="C66" s="20" t="s">
        <v>144</v>
      </c>
      <c r="D66" s="21" t="s">
        <v>31</v>
      </c>
      <c r="E66" s="21">
        <v>5</v>
      </c>
      <c r="F66" s="22"/>
      <c r="G66" s="6">
        <f t="shared" si="0"/>
        <v>0</v>
      </c>
      <c r="H66" s="16" t="s">
        <v>32</v>
      </c>
      <c r="I66" s="23" t="s">
        <v>13</v>
      </c>
    </row>
    <row r="67" spans="1:9" ht="20.100000000000001" customHeight="1">
      <c r="A67" s="41">
        <v>65</v>
      </c>
      <c r="B67" s="38" t="s">
        <v>145</v>
      </c>
      <c r="C67" s="20" t="s">
        <v>28</v>
      </c>
      <c r="D67" s="21" t="s">
        <v>16</v>
      </c>
      <c r="E67" s="21">
        <v>14</v>
      </c>
      <c r="F67" s="22"/>
      <c r="G67" s="6">
        <f t="shared" si="0"/>
        <v>0</v>
      </c>
      <c r="H67" s="16" t="s">
        <v>29</v>
      </c>
      <c r="I67" s="23" t="s">
        <v>13</v>
      </c>
    </row>
    <row r="68" spans="1:9" ht="20.100000000000001" customHeight="1">
      <c r="A68" s="41">
        <v>66</v>
      </c>
      <c r="B68" s="38" t="s">
        <v>146</v>
      </c>
      <c r="C68" s="20" t="s">
        <v>147</v>
      </c>
      <c r="D68" s="21" t="s">
        <v>11</v>
      </c>
      <c r="E68" s="21">
        <v>2</v>
      </c>
      <c r="F68" s="22"/>
      <c r="G68" s="6">
        <f t="shared" ref="G68:G81" si="1">E68*F68</f>
        <v>0</v>
      </c>
      <c r="H68" s="16" t="s">
        <v>148</v>
      </c>
      <c r="I68" s="23" t="s">
        <v>13</v>
      </c>
    </row>
    <row r="69" spans="1:9" ht="20.100000000000001" customHeight="1">
      <c r="A69" s="41">
        <v>67</v>
      </c>
      <c r="B69" s="38" t="s">
        <v>149</v>
      </c>
      <c r="C69" s="20" t="s">
        <v>150</v>
      </c>
      <c r="D69" s="21" t="s">
        <v>31</v>
      </c>
      <c r="E69" s="21">
        <v>4</v>
      </c>
      <c r="F69" s="22"/>
      <c r="G69" s="6">
        <f t="shared" si="1"/>
        <v>0</v>
      </c>
      <c r="H69" s="16" t="s">
        <v>151</v>
      </c>
      <c r="I69" s="23" t="s">
        <v>13</v>
      </c>
    </row>
    <row r="70" spans="1:9" ht="20.100000000000001" customHeight="1">
      <c r="A70" s="41">
        <v>68</v>
      </c>
      <c r="B70" s="38" t="s">
        <v>131</v>
      </c>
      <c r="C70" s="20" t="s">
        <v>122</v>
      </c>
      <c r="D70" s="21" t="s">
        <v>31</v>
      </c>
      <c r="E70" s="21">
        <v>12</v>
      </c>
      <c r="F70" s="22"/>
      <c r="G70" s="6">
        <f t="shared" si="1"/>
        <v>0</v>
      </c>
      <c r="H70" s="16" t="s">
        <v>32</v>
      </c>
      <c r="I70" s="23" t="s">
        <v>13</v>
      </c>
    </row>
    <row r="71" spans="1:9" ht="20.100000000000001" customHeight="1">
      <c r="A71" s="41">
        <v>69</v>
      </c>
      <c r="B71" s="38" t="s">
        <v>152</v>
      </c>
      <c r="C71" s="20" t="s">
        <v>153</v>
      </c>
      <c r="D71" s="21" t="s">
        <v>31</v>
      </c>
      <c r="E71" s="21">
        <v>2</v>
      </c>
      <c r="F71" s="22"/>
      <c r="G71" s="6">
        <f t="shared" si="1"/>
        <v>0</v>
      </c>
      <c r="H71" s="16" t="s">
        <v>32</v>
      </c>
      <c r="I71" s="23" t="s">
        <v>13</v>
      </c>
    </row>
    <row r="72" spans="1:9" ht="25.5" customHeight="1">
      <c r="A72" s="41">
        <v>70</v>
      </c>
      <c r="B72" s="38" t="s">
        <v>154</v>
      </c>
      <c r="C72" s="20" t="s">
        <v>155</v>
      </c>
      <c r="D72" s="21" t="s">
        <v>31</v>
      </c>
      <c r="E72" s="21">
        <v>2</v>
      </c>
      <c r="F72" s="22"/>
      <c r="G72" s="6">
        <f t="shared" si="1"/>
        <v>0</v>
      </c>
      <c r="H72" s="16" t="s">
        <v>156</v>
      </c>
      <c r="I72" s="23" t="s">
        <v>13</v>
      </c>
    </row>
    <row r="73" spans="1:9" ht="27.75" customHeight="1">
      <c r="A73" s="41">
        <v>71</v>
      </c>
      <c r="B73" s="38" t="s">
        <v>157</v>
      </c>
      <c r="C73" s="20" t="s">
        <v>158</v>
      </c>
      <c r="D73" s="21" t="s">
        <v>16</v>
      </c>
      <c r="E73" s="21">
        <v>1</v>
      </c>
      <c r="F73" s="22"/>
      <c r="G73" s="6">
        <f t="shared" si="1"/>
        <v>0</v>
      </c>
      <c r="H73" s="16" t="s">
        <v>156</v>
      </c>
      <c r="I73" s="23" t="s">
        <v>13</v>
      </c>
    </row>
    <row r="74" spans="1:9" ht="20.100000000000001" customHeight="1">
      <c r="A74" s="41">
        <v>72</v>
      </c>
      <c r="B74" s="38" t="s">
        <v>159</v>
      </c>
      <c r="C74" s="20" t="s">
        <v>30</v>
      </c>
      <c r="D74" s="21" t="s">
        <v>20</v>
      </c>
      <c r="E74" s="21">
        <v>4</v>
      </c>
      <c r="F74" s="22"/>
      <c r="G74" s="6">
        <f t="shared" si="1"/>
        <v>0</v>
      </c>
      <c r="H74" s="16" t="s">
        <v>49</v>
      </c>
      <c r="I74" s="23" t="s">
        <v>13</v>
      </c>
    </row>
    <row r="75" spans="1:9" ht="20.100000000000001" customHeight="1">
      <c r="A75" s="41">
        <v>73</v>
      </c>
      <c r="B75" s="38" t="s">
        <v>160</v>
      </c>
      <c r="C75" s="20" t="s">
        <v>161</v>
      </c>
      <c r="D75" s="21" t="s">
        <v>20</v>
      </c>
      <c r="E75" s="21">
        <v>1</v>
      </c>
      <c r="F75" s="22"/>
      <c r="G75" s="6">
        <f t="shared" si="1"/>
        <v>0</v>
      </c>
      <c r="H75" s="16" t="s">
        <v>162</v>
      </c>
      <c r="I75" s="23" t="s">
        <v>13</v>
      </c>
    </row>
    <row r="76" spans="1:9" ht="25.5" customHeight="1">
      <c r="A76" s="41">
        <v>74</v>
      </c>
      <c r="B76" s="38" t="s">
        <v>177</v>
      </c>
      <c r="C76" s="20" t="s">
        <v>163</v>
      </c>
      <c r="D76" s="21" t="s">
        <v>54</v>
      </c>
      <c r="E76" s="21">
        <v>48</v>
      </c>
      <c r="F76" s="22"/>
      <c r="G76" s="6">
        <f t="shared" si="1"/>
        <v>0</v>
      </c>
      <c r="H76" s="16" t="s">
        <v>21</v>
      </c>
      <c r="I76" s="23" t="s">
        <v>13</v>
      </c>
    </row>
    <row r="77" spans="1:9" ht="20.100000000000001" customHeight="1">
      <c r="A77" s="41">
        <v>75</v>
      </c>
      <c r="B77" s="38" t="s">
        <v>176</v>
      </c>
      <c r="C77" s="20" t="s">
        <v>164</v>
      </c>
      <c r="D77" s="21" t="s">
        <v>20</v>
      </c>
      <c r="E77" s="21">
        <v>1</v>
      </c>
      <c r="F77" s="22"/>
      <c r="G77" s="6">
        <f t="shared" si="1"/>
        <v>0</v>
      </c>
      <c r="H77" s="16" t="s">
        <v>49</v>
      </c>
      <c r="I77" s="23" t="s">
        <v>13</v>
      </c>
    </row>
    <row r="78" spans="1:9" ht="20.100000000000001" customHeight="1">
      <c r="A78" s="41">
        <v>76</v>
      </c>
      <c r="B78" s="38" t="s">
        <v>165</v>
      </c>
      <c r="C78" s="20" t="s">
        <v>166</v>
      </c>
      <c r="D78" s="21" t="s">
        <v>20</v>
      </c>
      <c r="E78" s="21">
        <v>2</v>
      </c>
      <c r="F78" s="22"/>
      <c r="G78" s="6">
        <f t="shared" si="1"/>
        <v>0</v>
      </c>
      <c r="H78" s="16" t="s">
        <v>49</v>
      </c>
      <c r="I78" s="23" t="s">
        <v>13</v>
      </c>
    </row>
    <row r="79" spans="1:9" ht="20.100000000000001" customHeight="1">
      <c r="A79" s="41">
        <v>77</v>
      </c>
      <c r="B79" s="38" t="s">
        <v>167</v>
      </c>
      <c r="C79" s="20" t="s">
        <v>144</v>
      </c>
      <c r="D79" s="21" t="s">
        <v>31</v>
      </c>
      <c r="E79" s="21">
        <v>1</v>
      </c>
      <c r="F79" s="22"/>
      <c r="G79" s="6">
        <f t="shared" si="1"/>
        <v>0</v>
      </c>
      <c r="H79" s="16" t="s">
        <v>168</v>
      </c>
      <c r="I79" s="23" t="s">
        <v>13</v>
      </c>
    </row>
    <row r="80" spans="1:9" ht="20.100000000000001" customHeight="1">
      <c r="A80" s="41">
        <v>78</v>
      </c>
      <c r="B80" s="38" t="s">
        <v>169</v>
      </c>
      <c r="C80" s="20" t="s">
        <v>79</v>
      </c>
      <c r="D80" s="21" t="s">
        <v>31</v>
      </c>
      <c r="E80" s="21">
        <v>1</v>
      </c>
      <c r="F80" s="22"/>
      <c r="G80" s="6">
        <f t="shared" si="1"/>
        <v>0</v>
      </c>
      <c r="H80" s="16" t="s">
        <v>168</v>
      </c>
      <c r="I80" s="23" t="s">
        <v>13</v>
      </c>
    </row>
    <row r="81" spans="1:9" ht="20.100000000000001" customHeight="1">
      <c r="A81" s="41">
        <v>79</v>
      </c>
      <c r="B81" s="38" t="s">
        <v>170</v>
      </c>
      <c r="C81" s="20" t="s">
        <v>81</v>
      </c>
      <c r="D81" s="21" t="s">
        <v>31</v>
      </c>
      <c r="E81" s="21">
        <v>1</v>
      </c>
      <c r="F81" s="22"/>
      <c r="G81" s="6">
        <f t="shared" si="1"/>
        <v>0</v>
      </c>
      <c r="H81" s="16" t="s">
        <v>168</v>
      </c>
      <c r="I81" s="23" t="s">
        <v>13</v>
      </c>
    </row>
    <row r="82" spans="1:9" ht="20.100000000000001" customHeight="1">
      <c r="A82" s="41">
        <v>80</v>
      </c>
      <c r="B82" s="46" t="s">
        <v>186</v>
      </c>
      <c r="C82" s="47"/>
      <c r="D82" s="47"/>
      <c r="E82" s="47"/>
      <c r="F82" s="48"/>
      <c r="G82" s="24">
        <f>SUM(G3:G81)</f>
        <v>0</v>
      </c>
      <c r="H82" s="25"/>
      <c r="I82" s="25"/>
    </row>
    <row r="83" spans="1:9" ht="20.100000000000001" customHeight="1">
      <c r="A83" s="45" t="s">
        <v>181</v>
      </c>
      <c r="B83" s="45"/>
      <c r="C83" s="45"/>
      <c r="D83" s="45"/>
      <c r="E83" s="45"/>
      <c r="F83" s="45"/>
      <c r="G83" s="45"/>
      <c r="H83" s="45"/>
      <c r="I83" s="45"/>
    </row>
    <row r="85" spans="1:9" ht="20.100000000000001" customHeight="1">
      <c r="B85" s="42" t="s">
        <v>182</v>
      </c>
    </row>
    <row r="86" spans="1:9" ht="20.100000000000001" customHeight="1">
      <c r="B86" s="43" t="s">
        <v>183</v>
      </c>
    </row>
    <row r="87" spans="1:9" ht="20.100000000000001" customHeight="1">
      <c r="B87" s="42" t="s">
        <v>184</v>
      </c>
    </row>
  </sheetData>
  <mergeCells count="3">
    <mergeCell ref="B1:I1"/>
    <mergeCell ref="A83:I83"/>
    <mergeCell ref="B82:F82"/>
  </mergeCells>
  <phoneticPr fontId="3" type="noConversion"/>
  <printOptions horizontalCentered="1"/>
  <pageMargins left="0.20069444444444401" right="0.20069444444444401" top="0.20069444444444401" bottom="0.20069444444444401" header="0" footer="0"/>
  <pageSetup paperSize="9" firstPageNumber="0" orientation="portrait" useFirstPageNumber="1" errors="blank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This report shows how to use multiple groups.
</dc:description>
  <cp:lastModifiedBy>林裕</cp:lastModifiedBy>
  <cp:revision>2</cp:revision>
  <dcterms:created xsi:type="dcterms:W3CDTF">2022-12-13T06:12:00Z</dcterms:created>
  <dcterms:modified xsi:type="dcterms:W3CDTF">2023-04-22T09:26:14Z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D3374A8158CA48ABA36E8869E6BBED31</vt:lpwstr>
  </property>
  <property fmtid="{D5CDD505-2E9C-101B-9397-08002B2CF9AE}" pid="3" name="KSOProductBuildVer">
    <vt:lpwstr>2052-11.1.0.10314</vt:lpwstr>
  </property>
</Properties>
</file>